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activeTab="1"/>
  </bookViews>
  <sheets>
    <sheet name="setup" sheetId="1" r:id="rId1"/>
    <sheet name="final (4)" sheetId="2" r:id="rId2"/>
  </sheets>
  <definedNames>
    <definedName name="_xlnm.Print_Titles" localSheetId="1">'final (4)'!$5:$5</definedName>
    <definedName name="_xlnm.Print_Titles" localSheetId="0">setup!$4:$4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3" i="2" l="1"/>
  <c r="E93" i="2"/>
  <c r="I81" i="1"/>
  <c r="F72" i="1"/>
  <c r="D63" i="1"/>
</calcChain>
</file>

<file path=xl/sharedStrings.xml><?xml version="1.0" encoding="utf-8"?>
<sst xmlns="http://schemas.openxmlformats.org/spreadsheetml/2006/main" count="303" uniqueCount="177">
  <si>
    <t xml:space="preserve">   'kkldh; fo'oukFk ;kno rkeLdj LukrdksRrj egkfo|ky;] nqxZ ftyk nqxZ ¼N-x-½</t>
  </si>
  <si>
    <t>Lohd`r inksa dh tkudkjh</t>
  </si>
  <si>
    <t>Ø-</t>
  </si>
  <si>
    <t xml:space="preserve">Lohd`r inuke </t>
  </si>
  <si>
    <t>fo"k;</t>
  </si>
  <si>
    <t>Lohd`r la[;k</t>
  </si>
  <si>
    <t xml:space="preserve">izkpk;Z ¼LukrdksRrj½ </t>
  </si>
  <si>
    <t>izk/;kid</t>
  </si>
  <si>
    <t>vaxzsth</t>
  </si>
  <si>
    <t>fgUnh</t>
  </si>
  <si>
    <t>jktuhfr'kkL=</t>
  </si>
  <si>
    <t xml:space="preserve">bfrgkl </t>
  </si>
  <si>
    <t>lekt'kkL=</t>
  </si>
  <si>
    <t>vFkZ'kkL=</t>
  </si>
  <si>
    <t>Hkwxksy</t>
  </si>
  <si>
    <t>izk.kh'kkL=</t>
  </si>
  <si>
    <t>jlk;u'kkL=</t>
  </si>
  <si>
    <t xml:space="preserve">xf.kr </t>
  </si>
  <si>
    <t>ouLifr'kkL=</t>
  </si>
  <si>
    <t>HkkSfrd'kkL=</t>
  </si>
  <si>
    <t>okf.kT;</t>
  </si>
  <si>
    <t>lgk;d izk/;kid</t>
  </si>
  <si>
    <t>vxzsath</t>
  </si>
  <si>
    <t xml:space="preserve">lgk;d izk/;kid </t>
  </si>
  <si>
    <t xml:space="preserve">lgk;d izk/;kid  </t>
  </si>
  <si>
    <t xml:space="preserve">Hkwxksy </t>
  </si>
  <si>
    <t>ekuo'kkL=</t>
  </si>
  <si>
    <t>laLd`r</t>
  </si>
  <si>
    <t xml:space="preserve"> xf.kr </t>
  </si>
  <si>
    <t>Hkw&amp;xHkZ'kkL=</t>
  </si>
  <si>
    <t>ekbØksck;ksykWth</t>
  </si>
  <si>
    <t>ck;ksVsDukykWth</t>
  </si>
  <si>
    <t>fof/k</t>
  </si>
  <si>
    <t>euksfoKku</t>
  </si>
  <si>
    <t>dEI;wVj lkbZl</t>
  </si>
  <si>
    <t>lwpuk izk|ksxhdh;</t>
  </si>
  <si>
    <t>dEI;wVj ,Iyhds'ku</t>
  </si>
  <si>
    <t>xzFkiky</t>
  </si>
  <si>
    <t>xzFkaiky</t>
  </si>
  <si>
    <t>ØhM+kf/kdkjh</t>
  </si>
  <si>
    <t>jftLVªkj</t>
  </si>
  <si>
    <t>Nk=kokl v/kh{kd ¼ckyd½@¼ckfydk½</t>
  </si>
  <si>
    <t>lgk;d xzsM&amp;01</t>
  </si>
  <si>
    <t>lgk;d xzsM&amp;02</t>
  </si>
  <si>
    <t>lgk;d xzsM&amp;03</t>
  </si>
  <si>
    <t>MkVk ,aVªh vkijsVj</t>
  </si>
  <si>
    <t>iz;ksx'kkyk rduhf'k;u</t>
  </si>
  <si>
    <t>VSDlh MjfeLV</t>
  </si>
  <si>
    <t>iz;ksx'kkyk ifjpkjd</t>
  </si>
  <si>
    <t>Hk`R;</t>
  </si>
  <si>
    <t>Hk`R; Nk=kokl ¼ckyd@ckfydk½</t>
  </si>
  <si>
    <t>cqdfy¶Vj</t>
  </si>
  <si>
    <t>Qjk'kZ</t>
  </si>
  <si>
    <t>pkSdhnkj</t>
  </si>
  <si>
    <t>ekyh xkMZuj</t>
  </si>
  <si>
    <t>Lohij</t>
  </si>
  <si>
    <t>okVjeSau</t>
  </si>
  <si>
    <t>LosPNd Nk=kokl ¼ckyd@ckfydk½</t>
  </si>
  <si>
    <t>va'kdkyhu LosPNd Nk=kokl dysDVj nj ¼ckyd@ckfydk½</t>
  </si>
  <si>
    <t xml:space="preserve">dqy </t>
  </si>
  <si>
    <t xml:space="preserve"> 'kkldh; fo'oukFk ;kno rkeLdj LukrdksRrj Lo'kklh egkfo|ky; ftyk nqxZ ¼N-x-½</t>
  </si>
  <si>
    <t xml:space="preserve">jktif=r laoxZ ds Lohd`r dk;Zjr ,oa fjDr inksa dh tkudkjh </t>
  </si>
  <si>
    <t xml:space="preserve">Lohd`r </t>
  </si>
  <si>
    <t xml:space="preserve">dk;Zjr </t>
  </si>
  <si>
    <t xml:space="preserve">fjDr </t>
  </si>
  <si>
    <t xml:space="preserve">dk;Zjr vf/kdkjh @deZpkjh dk uke </t>
  </si>
  <si>
    <t xml:space="preserve">egkfo|ky; esa inLFkkiuk fnukad </t>
  </si>
  <si>
    <t>fjDr in ij fu;qDr vfrfFk O;k[;krk dk uke</t>
  </si>
  <si>
    <t>dq- ehrk pØorhZZ]  inksUur izk/;kid</t>
  </si>
  <si>
    <t>MkW- vfHkus"k lqjkuk]  inksUur izk/;kid</t>
  </si>
  <si>
    <t>MkW- jtuh'k mejs</t>
  </si>
  <si>
    <t>&amp;</t>
  </si>
  <si>
    <t>MkW- jkts'ojh tks'kh</t>
  </si>
  <si>
    <t>MkW- jktsUnz pkScs] inks- izzk/;k-</t>
  </si>
  <si>
    <t xml:space="preserve">Jherh f'k[kk vxzoky]  inks- izzk/;k- </t>
  </si>
  <si>
    <t>MkW- uhrk feJk</t>
  </si>
  <si>
    <t>MkW- vkbZ- ,l- pUnzkdj inks- izk/;kid</t>
  </si>
  <si>
    <t>MkW- izhfrckyk pUnkzdj</t>
  </si>
  <si>
    <t xml:space="preserve">Jhefr dkafr pkScs] inks- izzk/;k- </t>
  </si>
  <si>
    <t>Jh bojkt ta?ksy</t>
  </si>
  <si>
    <t>Jherh vuqiek vLFkkuk inks izzk/;k-</t>
  </si>
  <si>
    <t>MkW- lkseklsu</t>
  </si>
  <si>
    <t xml:space="preserve">MkW- ,e- ,- flíhdh] inks-izzk/;k- </t>
  </si>
  <si>
    <t>Jh jfodqekj lksudj</t>
  </si>
  <si>
    <t xml:space="preserve">Jherh jatuk JhokLro] inks- izzk/;k- </t>
  </si>
  <si>
    <t>MkW- iw.kkZ cksl inks- izk/;kid</t>
  </si>
  <si>
    <t>Jh /kus'k catkjs</t>
  </si>
  <si>
    <t xml:space="preserve">Jh vks- ih- xqIrk] inks- izzk/;k- </t>
  </si>
  <si>
    <t>MkW- xksfoUn izlkn xqIrk</t>
  </si>
  <si>
    <t>MkW- 'kadj fu"kkn  inksUur izk/;kid</t>
  </si>
  <si>
    <t>MkW- lfjrk feJk</t>
  </si>
  <si>
    <t>MkW- dq- cythr dkSj] inksUur izk/;kid</t>
  </si>
  <si>
    <t>Jh Fkkuflag oekZ</t>
  </si>
  <si>
    <t>MkW- t;izdk'k lko</t>
  </si>
  <si>
    <t>Jherh d`".kk pVthZ</t>
  </si>
  <si>
    <t>Jherh lqfp=k xqIrk] inksUur izk/;kid</t>
  </si>
  <si>
    <t>MkW- Jherh dej ryr]
inksUur izk/;kid</t>
  </si>
  <si>
    <t>Jherh lksekyh xqIrk]
inksUur izk/;kid</t>
  </si>
  <si>
    <t>Jherh ehuk eku</t>
  </si>
  <si>
    <t>Jherh elhZ tktZ</t>
  </si>
  <si>
    <t>Jherh rjykspu dkSj</t>
  </si>
  <si>
    <t xml:space="preserve">MkW- ,- ds - [kku] inks- izzk/;k-  </t>
  </si>
  <si>
    <t xml:space="preserve">Jherh ds- inekorh] lgk- izzk/;k- </t>
  </si>
  <si>
    <t>MkW- y{ehdkar Hkkjrh ] lgk- izzk/;k-</t>
  </si>
  <si>
    <t xml:space="preserve">dq- va'kqekyk pUnxj lgk- izzk/;k- </t>
  </si>
  <si>
    <t>MkW- osnorh eaMkoh</t>
  </si>
  <si>
    <t>MkW- jf'e xkSj</t>
  </si>
  <si>
    <t xml:space="preserve">MkW- 'kdhy gqlSu  </t>
  </si>
  <si>
    <t>Jherh v'ouh egktu] inks- izzk/;k-</t>
  </si>
  <si>
    <t>Jhefr liuk 'kekZ] lgk- izzk/;k-</t>
  </si>
  <si>
    <t>Jherh lqfp=k 'kekZ] lgk-izzk/;k- lekt'kkL=</t>
  </si>
  <si>
    <t xml:space="preserve">fof/k in fo:/k osru vkgj.k </t>
  </si>
  <si>
    <t>MkW- ,- ds- ik.Ms;]  lgk- izk/;k-</t>
  </si>
  <si>
    <t>Jhefr T;ksfr /kkjdj] lgk- izzk/;k-</t>
  </si>
  <si>
    <t>MkW dYiuk vxzoky</t>
  </si>
  <si>
    <t>Jherh Hkkouk ekgqys</t>
  </si>
  <si>
    <t>Jhefr la/;k vxzaoky] lgk- izzk/;k-</t>
  </si>
  <si>
    <t>Jh tusUnz dqekj nhoku  lgk- izzk/;k-</t>
  </si>
  <si>
    <t xml:space="preserve">MkW- ,l-,u- &gt;k ] inks- izzk/;k- </t>
  </si>
  <si>
    <t xml:space="preserve">Jh ,p-ih-flax lywtk ] inks- izzk/;k- </t>
  </si>
  <si>
    <t xml:space="preserve">Jh lkfyd jke Bkdqj ] lgk- izzk/;k- </t>
  </si>
  <si>
    <t xml:space="preserve">Jherh txthr dkSj] inks- izzk/;k- </t>
  </si>
  <si>
    <t>MkW-jek'kadj flax  inksUur izk/;kid</t>
  </si>
  <si>
    <t>Jherh vfurk 'kqDyk ] lgk- izzk/;k-</t>
  </si>
  <si>
    <t>Jherh lhrs'ojh pUnzkdj] lgk- izzk/;k-</t>
  </si>
  <si>
    <t>MkW- vfHk"ksd dqekj feJk lgk- izzk/;k-</t>
  </si>
  <si>
    <t>Jherh vYdk frokjh] inks izzk/;k-</t>
  </si>
  <si>
    <t>Jherh eatw dkS'ky ] inks izzk/;k-</t>
  </si>
  <si>
    <t xml:space="preserve">Jh vfuy dqekj d';Ik] inks izzk/;k- </t>
  </si>
  <si>
    <t>Jh lqdqekj pVthZ ]inks izzk/;k</t>
  </si>
  <si>
    <t>Jh vt; dqekj- flag ] inksUr izk/;kid</t>
  </si>
  <si>
    <t>Jhefr miek JhokLro] lgk- izzk/;k-</t>
  </si>
  <si>
    <t>Jherh uwru jkBkSM+ ]lgk- izzk/;k-</t>
  </si>
  <si>
    <t xml:space="preserve">Jh vt; fiYybZ ]lgk- izzk/;k- </t>
  </si>
  <si>
    <t>Jh Ogh- ,l- xhrs ]lgk- izzk/;k</t>
  </si>
  <si>
    <t xml:space="preserve">Jhefr lqfurk ch- eSF;w] lgk- izzk/;k- </t>
  </si>
  <si>
    <t>Jhefr vuqiek d';Ik] lgk- izzk/;k-</t>
  </si>
  <si>
    <t xml:space="preserve">Jhefr izsj.kk dBkus] lgk- izzk/;k- </t>
  </si>
  <si>
    <t>dq- in~ekorh]  inks- izzk/;k-</t>
  </si>
  <si>
    <t>Jherh izkph flag] lgk- izzk/;k-</t>
  </si>
  <si>
    <t>Jh jkds'k frokjh ] lgk- izzk/;k-</t>
  </si>
  <si>
    <t>Jherh ds- vkbZ- VksIiksa] lgk- izk/;kid</t>
  </si>
  <si>
    <t>Jherh xk;=h ik.Ms] lgk- izzk/;k</t>
  </si>
  <si>
    <t>Jherh izKk dqyd.khZ ] lgk- izzk/;k-</t>
  </si>
  <si>
    <t>MkW- xkso/kZuflag Bkdqj ] lgk- izzk/;k-</t>
  </si>
  <si>
    <t>MkW Jhjke dqatke lgk- izzk/;k-</t>
  </si>
  <si>
    <t>Jherh fot;y{eh uk;Mw lgk- izzk/;k-</t>
  </si>
  <si>
    <t>MkW- lrh'k lsu lgk- izzk/;k-</t>
  </si>
  <si>
    <t xml:space="preserve">MkW- vfuy JhokLro] inksUr izzk/;k- </t>
  </si>
  <si>
    <t xml:space="preserve">Jherh m"kk lkgw]  lgk- izzk/;k- </t>
  </si>
  <si>
    <t xml:space="preserve">Jherh fnO;k dqeqnuh ] lgk- izzk/;k- </t>
  </si>
  <si>
    <t xml:space="preserve">Jherh uh: vxzoky ] lgk- izzk/;k- </t>
  </si>
  <si>
    <t>Jherh ekSleh Ms lgk- izzk/;k-</t>
  </si>
  <si>
    <t xml:space="preserve">MkW- latw flUgk lgk- izzk/;k- </t>
  </si>
  <si>
    <t>MkW- vYdk feJk lgk- izzk/;k-</t>
  </si>
  <si>
    <t>Jhfuokl Mh ns'keq[k] lgk- izzk/;k-</t>
  </si>
  <si>
    <t>Jh /kesZ'k ns'keq[k</t>
  </si>
  <si>
    <t xml:space="preserve">Jherh js[kk xqIrk           </t>
  </si>
  <si>
    <t>Jherh uhrw nkl</t>
  </si>
  <si>
    <t>lqJh 'osrk ik.Ms;</t>
  </si>
  <si>
    <t xml:space="preserve">Jherh jfprk JhokLro] </t>
  </si>
  <si>
    <t>MkW- ¼Jherh½ izfrHkk 'kekZ</t>
  </si>
  <si>
    <t>Jh nqxsZ'k dqekj dskVkaxys] lgk- izzk/;k-</t>
  </si>
  <si>
    <t>MkW- yfrdk rkezdkj</t>
  </si>
  <si>
    <t xml:space="preserve">Jh fnyhi dqekj lkgw     </t>
  </si>
  <si>
    <t>dqy jktif=r</t>
  </si>
  <si>
    <t xml:space="preserve">शासन द्वारा स्वीकृत </t>
  </si>
  <si>
    <t xml:space="preserve">स्व वित्तीय संवर्ग </t>
  </si>
  <si>
    <t xml:space="preserve">स्वीकृत </t>
  </si>
  <si>
    <t xml:space="preserve">श्री कश्यप राठोर </t>
  </si>
  <si>
    <t>–</t>
  </si>
  <si>
    <t xml:space="preserve">रिटायर्ड Aug 21 </t>
  </si>
  <si>
    <t>S</t>
  </si>
  <si>
    <t>Post Sanctioned by Government</t>
  </si>
  <si>
    <t>Post Sanctioned under Self finannce Scheme by HEI</t>
  </si>
  <si>
    <t xml:space="preserve">Total </t>
  </si>
  <si>
    <t>3.3 Number of sanctioned Posts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</si>
</sst>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Calibri"/>
      <family val="2"/>
      <scheme val="minor"/>
    </font>
    <font>
      <b/>
      <sz val="15"/>
      <color theme="1"/>
      <name val="Kruti Dev 010"/>
    </font>
    <font>
      <b/>
      <sz val="18"/>
      <color theme="1"/>
      <name val="Kruti Dev 010"/>
    </font>
    <font>
      <sz val="15"/>
      <color theme="1"/>
      <name val="Calibri"/>
      <family val="2"/>
      <scheme val="minor"/>
    </font>
    <font>
      <sz val="15"/>
      <color theme="1"/>
      <name val="Kruti Dev 010"/>
    </font>
    <font>
      <sz val="18"/>
      <color theme="1"/>
      <name val="DevLys 010"/>
    </font>
    <font>
      <sz val="18"/>
      <color theme="1"/>
      <name val="Kruti Dev 010"/>
    </font>
    <font>
      <b/>
      <sz val="20"/>
      <color theme="1"/>
      <name val="Calibri"/>
      <family val="2"/>
      <scheme val="minor"/>
    </font>
    <font>
      <b/>
      <sz val="20"/>
      <color rgb="FFFF0000"/>
      <name val="Kruti Dev 010"/>
    </font>
    <font>
      <b/>
      <sz val="20"/>
      <color theme="1"/>
      <name val="Kruti Dev 010"/>
    </font>
    <font>
      <sz val="20"/>
      <color theme="1"/>
      <name val="Calibri"/>
      <family val="2"/>
      <scheme val="minor"/>
    </font>
    <font>
      <sz val="17"/>
      <color theme="1"/>
      <name val="Kruti Dev 040 Wide"/>
    </font>
    <font>
      <b/>
      <sz val="17"/>
      <color theme="1"/>
      <name val="Kruti Dev 010"/>
    </font>
    <font>
      <b/>
      <sz val="13"/>
      <color theme="1"/>
      <name val="Kruti Dev 010"/>
    </font>
    <font>
      <b/>
      <sz val="12"/>
      <color theme="1"/>
      <name val="Kruti Dev 010"/>
    </font>
    <font>
      <sz val="13"/>
      <color theme="1"/>
      <name val="Calibri"/>
      <family val="2"/>
      <scheme val="minor"/>
    </font>
    <font>
      <sz val="14"/>
      <color theme="1"/>
      <name val="Kruti Dev 010"/>
    </font>
    <font>
      <sz val="14"/>
      <color theme="1"/>
      <name val="DevLys 010"/>
    </font>
    <font>
      <sz val="10"/>
      <color theme="1"/>
      <name val="Calibri"/>
      <family val="2"/>
      <scheme val="minor"/>
    </font>
    <font>
      <sz val="10"/>
      <color theme="1"/>
      <name val="Kruti Dev 010"/>
    </font>
    <font>
      <sz val="14"/>
      <color theme="1"/>
      <name val="Calibri"/>
      <family val="2"/>
      <scheme val="minor"/>
    </font>
    <font>
      <sz val="12"/>
      <color theme="1"/>
      <name val="Kruti Dev 010"/>
    </font>
    <font>
      <b/>
      <sz val="14"/>
      <color rgb="FFFF0000"/>
      <name val="Kruti Dev 010"/>
    </font>
    <font>
      <b/>
      <sz val="14"/>
      <color rgb="FFFF0000"/>
      <name val="Calibri"/>
      <family val="2"/>
      <scheme val="minor"/>
    </font>
    <font>
      <b/>
      <sz val="14"/>
      <color rgb="FFFF0000"/>
      <name val="DevLys 010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Kruti Dev 010"/>
    </font>
    <font>
      <b/>
      <sz val="10"/>
      <color theme="1"/>
      <name val="Kruti Dev 010"/>
    </font>
    <font>
      <b/>
      <sz val="9"/>
      <color theme="1"/>
      <name val="Kruti Dev 010"/>
    </font>
    <font>
      <sz val="14"/>
      <color theme="1"/>
      <name val="Calibri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/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vertical="top"/>
    </xf>
    <xf numFmtId="0" fontId="9" fillId="3" borderId="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0" borderId="0" xfId="0" applyFont="1"/>
    <xf numFmtId="0" fontId="3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0" xfId="0" applyFont="1"/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wrapText="1"/>
    </xf>
    <xf numFmtId="14" fontId="18" fillId="0" borderId="1" xfId="0" applyNumberFormat="1" applyFont="1" applyBorder="1" applyAlignment="1">
      <alignment horizontal="left"/>
    </xf>
    <xf numFmtId="0" fontId="16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/>
    </xf>
    <xf numFmtId="14" fontId="18" fillId="0" borderId="0" xfId="0" applyNumberFormat="1" applyFont="1" applyAlignment="1">
      <alignment horizontal="left"/>
    </xf>
    <xf numFmtId="0" fontId="17" fillId="0" borderId="1" xfId="0" applyFont="1" applyBorder="1" applyAlignment="1">
      <alignment horizontal="center" vertical="center"/>
    </xf>
    <xf numFmtId="14" fontId="20" fillId="0" borderId="1" xfId="0" applyNumberFormat="1" applyFont="1" applyBorder="1" applyAlignment="1">
      <alignment horizontal="left"/>
    </xf>
    <xf numFmtId="0" fontId="21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top"/>
    </xf>
    <xf numFmtId="0" fontId="23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/>
    </xf>
    <xf numFmtId="14" fontId="25" fillId="0" borderId="1" xfId="0" applyNumberFormat="1" applyFont="1" applyBorder="1" applyAlignment="1">
      <alignment horizontal="left"/>
    </xf>
    <xf numFmtId="14" fontId="23" fillId="0" borderId="1" xfId="0" applyNumberFormat="1" applyFont="1" applyBorder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top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14" fontId="23" fillId="0" borderId="0" xfId="0" applyNumberFormat="1" applyFont="1" applyAlignment="1">
      <alignment horizontal="left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/>
    <xf numFmtId="0" fontId="4" fillId="0" borderId="0" xfId="0" applyFont="1"/>
    <xf numFmtId="0" fontId="27" fillId="0" borderId="0" xfId="0" applyFont="1" applyAlignment="1">
      <alignment horizontal="left" vertical="top"/>
    </xf>
    <xf numFmtId="0" fontId="18" fillId="0" borderId="0" xfId="0" applyFont="1" applyAlignment="1">
      <alignment horizontal="left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14" fontId="18" fillId="0" borderId="6" xfId="0" applyNumberFormat="1" applyFont="1" applyBorder="1" applyAlignment="1">
      <alignment horizontal="left"/>
    </xf>
    <xf numFmtId="0" fontId="27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7" fillId="0" borderId="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2" fillId="0" borderId="7" xfId="0" quotePrefix="1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 wrapText="1"/>
    </xf>
    <xf numFmtId="0" fontId="31" fillId="4" borderId="0" xfId="0" applyFont="1" applyFill="1" applyAlignment="1">
      <alignment horizontal="center"/>
    </xf>
    <xf numFmtId="0" fontId="31" fillId="4" borderId="0" xfId="0" applyFont="1" applyFill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/>
    </xf>
    <xf numFmtId="0" fontId="11" fillId="0" borderId="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opLeftCell="A55" workbookViewId="0">
      <selection activeCell="F52" sqref="F52:F63"/>
    </sheetView>
  </sheetViews>
  <sheetFormatPr defaultRowHeight="15"/>
  <cols>
    <col min="1" max="1" width="4.28515625" customWidth="1"/>
    <col min="2" max="2" width="30.85546875" customWidth="1"/>
    <col min="3" max="3" width="27.42578125" customWidth="1"/>
    <col min="4" max="4" width="23.7109375" customWidth="1"/>
  </cols>
  <sheetData>
    <row r="1" spans="1:4" ht="28.5" customHeight="1">
      <c r="A1" s="70" t="s">
        <v>0</v>
      </c>
      <c r="B1" s="70"/>
      <c r="C1" s="70"/>
      <c r="D1" s="70"/>
    </row>
    <row r="2" spans="1:4" ht="29.25" customHeight="1">
      <c r="B2" s="71" t="s">
        <v>1</v>
      </c>
      <c r="C2" s="71"/>
      <c r="D2" s="71"/>
    </row>
    <row r="4" spans="1:4" s="5" customFormat="1" ht="34.5" customHeight="1">
      <c r="A4" s="1" t="s">
        <v>2</v>
      </c>
      <c r="B4" s="2" t="s">
        <v>3</v>
      </c>
      <c r="C4" s="3" t="s">
        <v>4</v>
      </c>
      <c r="D4" s="4" t="s">
        <v>5</v>
      </c>
    </row>
    <row r="5" spans="1:4" s="5" customFormat="1" ht="24.75" customHeight="1">
      <c r="A5" s="6">
        <v>1</v>
      </c>
      <c r="B5" s="7" t="s">
        <v>6</v>
      </c>
      <c r="C5" s="8"/>
      <c r="D5" s="9">
        <v>1</v>
      </c>
    </row>
    <row r="6" spans="1:4" s="5" customFormat="1" ht="24.75" customHeight="1">
      <c r="A6" s="6">
        <v>2</v>
      </c>
      <c r="B6" s="7" t="s">
        <v>7</v>
      </c>
      <c r="C6" s="8" t="s">
        <v>8</v>
      </c>
      <c r="D6" s="9">
        <v>1</v>
      </c>
    </row>
    <row r="7" spans="1:4" s="5" customFormat="1" ht="24.75" customHeight="1">
      <c r="A7" s="6">
        <v>3</v>
      </c>
      <c r="B7" s="7" t="s">
        <v>7</v>
      </c>
      <c r="C7" s="8" t="s">
        <v>9</v>
      </c>
      <c r="D7" s="9">
        <v>1</v>
      </c>
    </row>
    <row r="8" spans="1:4" s="5" customFormat="1" ht="24.75" customHeight="1">
      <c r="A8" s="6">
        <v>4</v>
      </c>
      <c r="B8" s="7" t="s">
        <v>7</v>
      </c>
      <c r="C8" s="8" t="s">
        <v>10</v>
      </c>
      <c r="D8" s="9">
        <v>1</v>
      </c>
    </row>
    <row r="9" spans="1:4" s="5" customFormat="1" ht="24.75" customHeight="1">
      <c r="A9" s="6">
        <v>5</v>
      </c>
      <c r="B9" s="7" t="s">
        <v>7</v>
      </c>
      <c r="C9" s="8" t="s">
        <v>11</v>
      </c>
      <c r="D9" s="9">
        <v>1</v>
      </c>
    </row>
    <row r="10" spans="1:4" s="5" customFormat="1" ht="24.75" customHeight="1">
      <c r="A10" s="6">
        <v>6</v>
      </c>
      <c r="B10" s="7" t="s">
        <v>7</v>
      </c>
      <c r="C10" s="8" t="s">
        <v>12</v>
      </c>
      <c r="D10" s="9">
        <v>1</v>
      </c>
    </row>
    <row r="11" spans="1:4" s="5" customFormat="1" ht="24.75" customHeight="1">
      <c r="A11" s="6">
        <v>7</v>
      </c>
      <c r="B11" s="7" t="s">
        <v>7</v>
      </c>
      <c r="C11" s="8" t="s">
        <v>13</v>
      </c>
      <c r="D11" s="9">
        <v>1</v>
      </c>
    </row>
    <row r="12" spans="1:4" s="5" customFormat="1" ht="24.75" customHeight="1">
      <c r="A12" s="6">
        <v>8</v>
      </c>
      <c r="B12" s="7" t="s">
        <v>7</v>
      </c>
      <c r="C12" s="8" t="s">
        <v>14</v>
      </c>
      <c r="D12" s="9">
        <v>1</v>
      </c>
    </row>
    <row r="13" spans="1:4" s="5" customFormat="1" ht="24.75" customHeight="1">
      <c r="A13" s="6">
        <v>9</v>
      </c>
      <c r="B13" s="7" t="s">
        <v>7</v>
      </c>
      <c r="C13" s="8" t="s">
        <v>15</v>
      </c>
      <c r="D13" s="9">
        <v>1</v>
      </c>
    </row>
    <row r="14" spans="1:4" s="5" customFormat="1" ht="24.75" customHeight="1">
      <c r="A14" s="6">
        <v>10</v>
      </c>
      <c r="B14" s="7" t="s">
        <v>7</v>
      </c>
      <c r="C14" s="8" t="s">
        <v>16</v>
      </c>
      <c r="D14" s="9">
        <v>1</v>
      </c>
    </row>
    <row r="15" spans="1:4" s="5" customFormat="1" ht="24.75" customHeight="1">
      <c r="A15" s="6">
        <v>11</v>
      </c>
      <c r="B15" s="7" t="s">
        <v>7</v>
      </c>
      <c r="C15" s="8" t="s">
        <v>17</v>
      </c>
      <c r="D15" s="9">
        <v>1</v>
      </c>
    </row>
    <row r="16" spans="1:4" s="5" customFormat="1" ht="24.75" customHeight="1">
      <c r="A16" s="6">
        <v>12</v>
      </c>
      <c r="B16" s="7" t="s">
        <v>7</v>
      </c>
      <c r="C16" s="8" t="s">
        <v>18</v>
      </c>
      <c r="D16" s="9">
        <v>1</v>
      </c>
    </row>
    <row r="17" spans="1:4" s="5" customFormat="1" ht="24.75" customHeight="1">
      <c r="A17" s="6">
        <v>13</v>
      </c>
      <c r="B17" s="7" t="s">
        <v>7</v>
      </c>
      <c r="C17" s="8" t="s">
        <v>19</v>
      </c>
      <c r="D17" s="9">
        <v>1</v>
      </c>
    </row>
    <row r="18" spans="1:4" s="5" customFormat="1" ht="24.75" customHeight="1">
      <c r="A18" s="6">
        <v>14</v>
      </c>
      <c r="B18" s="7" t="s">
        <v>7</v>
      </c>
      <c r="C18" s="8" t="s">
        <v>20</v>
      </c>
      <c r="D18" s="9">
        <v>1</v>
      </c>
    </row>
    <row r="19" spans="1:4" s="5" customFormat="1" ht="24.75" customHeight="1">
      <c r="A19" s="6">
        <v>15</v>
      </c>
      <c r="B19" s="7" t="s">
        <v>21</v>
      </c>
      <c r="C19" s="8" t="s">
        <v>9</v>
      </c>
      <c r="D19" s="9">
        <v>7</v>
      </c>
    </row>
    <row r="20" spans="1:4" s="5" customFormat="1" ht="24.75" customHeight="1">
      <c r="A20" s="6">
        <v>16</v>
      </c>
      <c r="B20" s="7" t="s">
        <v>21</v>
      </c>
      <c r="C20" s="8" t="s">
        <v>22</v>
      </c>
      <c r="D20" s="9">
        <v>7</v>
      </c>
    </row>
    <row r="21" spans="1:4" s="5" customFormat="1" ht="24.75" customHeight="1">
      <c r="A21" s="6">
        <v>17</v>
      </c>
      <c r="B21" s="7" t="s">
        <v>21</v>
      </c>
      <c r="C21" s="8" t="s">
        <v>13</v>
      </c>
      <c r="D21" s="9">
        <v>5</v>
      </c>
    </row>
    <row r="22" spans="1:4" s="5" customFormat="1" ht="24.75" customHeight="1">
      <c r="A22" s="6">
        <v>18</v>
      </c>
      <c r="B22" s="7" t="s">
        <v>23</v>
      </c>
      <c r="C22" s="8" t="s">
        <v>10</v>
      </c>
      <c r="D22" s="9">
        <v>3</v>
      </c>
    </row>
    <row r="23" spans="1:4" s="5" customFormat="1" ht="24.75" customHeight="1">
      <c r="A23" s="6">
        <v>19</v>
      </c>
      <c r="B23" s="10" t="s">
        <v>23</v>
      </c>
      <c r="C23" s="8" t="s">
        <v>12</v>
      </c>
      <c r="D23" s="9">
        <v>2</v>
      </c>
    </row>
    <row r="24" spans="1:4" s="5" customFormat="1" ht="24.75" customHeight="1">
      <c r="A24" s="6">
        <v>20</v>
      </c>
      <c r="B24" s="7" t="s">
        <v>21</v>
      </c>
      <c r="C24" s="8" t="s">
        <v>11</v>
      </c>
      <c r="D24" s="9">
        <v>2</v>
      </c>
    </row>
    <row r="25" spans="1:4" s="5" customFormat="1" ht="24.75" customHeight="1">
      <c r="A25" s="6">
        <v>21</v>
      </c>
      <c r="B25" s="7" t="s">
        <v>24</v>
      </c>
      <c r="C25" s="8" t="s">
        <v>25</v>
      </c>
      <c r="D25" s="9">
        <v>2</v>
      </c>
    </row>
    <row r="26" spans="1:4" s="5" customFormat="1" ht="24.75" customHeight="1">
      <c r="A26" s="6">
        <v>22</v>
      </c>
      <c r="B26" s="7" t="s">
        <v>23</v>
      </c>
      <c r="C26" s="8" t="s">
        <v>26</v>
      </c>
      <c r="D26" s="9">
        <v>1</v>
      </c>
    </row>
    <row r="27" spans="1:4" s="5" customFormat="1" ht="24.75" customHeight="1">
      <c r="A27" s="6">
        <v>23</v>
      </c>
      <c r="B27" s="11" t="s">
        <v>23</v>
      </c>
      <c r="C27" s="8" t="s">
        <v>27</v>
      </c>
      <c r="D27" s="9">
        <v>1</v>
      </c>
    </row>
    <row r="28" spans="1:4" s="5" customFormat="1" ht="24.75" customHeight="1">
      <c r="A28" s="6">
        <v>24</v>
      </c>
      <c r="B28" s="11" t="s">
        <v>23</v>
      </c>
      <c r="C28" s="8" t="s">
        <v>20</v>
      </c>
      <c r="D28" s="9">
        <v>4</v>
      </c>
    </row>
    <row r="29" spans="1:4" s="5" customFormat="1" ht="24.75" customHeight="1">
      <c r="A29" s="6">
        <v>25</v>
      </c>
      <c r="B29" s="7" t="s">
        <v>23</v>
      </c>
      <c r="C29" s="8" t="s">
        <v>19</v>
      </c>
      <c r="D29" s="9">
        <v>6</v>
      </c>
    </row>
    <row r="30" spans="1:4" s="5" customFormat="1" ht="24.75" customHeight="1">
      <c r="A30" s="6">
        <v>26</v>
      </c>
      <c r="B30" s="7" t="s">
        <v>23</v>
      </c>
      <c r="C30" s="8" t="s">
        <v>16</v>
      </c>
      <c r="D30" s="9">
        <v>13</v>
      </c>
    </row>
    <row r="31" spans="1:4" s="5" customFormat="1" ht="24.75" customHeight="1">
      <c r="A31" s="6">
        <v>27</v>
      </c>
      <c r="B31" s="7" t="s">
        <v>23</v>
      </c>
      <c r="C31" s="8" t="s">
        <v>28</v>
      </c>
      <c r="D31" s="9">
        <v>4</v>
      </c>
    </row>
    <row r="32" spans="1:4" s="5" customFormat="1" ht="24.75" customHeight="1">
      <c r="A32" s="6">
        <v>28</v>
      </c>
      <c r="B32" s="7" t="s">
        <v>21</v>
      </c>
      <c r="C32" s="8" t="s">
        <v>18</v>
      </c>
      <c r="D32" s="9">
        <v>8</v>
      </c>
    </row>
    <row r="33" spans="1:4" s="5" customFormat="1" ht="24.75" customHeight="1">
      <c r="A33" s="6">
        <v>29</v>
      </c>
      <c r="B33" s="7" t="s">
        <v>21</v>
      </c>
      <c r="C33" s="8" t="s">
        <v>15</v>
      </c>
      <c r="D33" s="9">
        <v>8</v>
      </c>
    </row>
    <row r="34" spans="1:4" s="5" customFormat="1" ht="24.75" customHeight="1">
      <c r="A34" s="6">
        <v>30</v>
      </c>
      <c r="B34" s="7" t="s">
        <v>23</v>
      </c>
      <c r="C34" s="8" t="s">
        <v>29</v>
      </c>
      <c r="D34" s="9">
        <v>2</v>
      </c>
    </row>
    <row r="35" spans="1:4" s="5" customFormat="1" ht="24.75" customHeight="1">
      <c r="A35" s="6">
        <v>31</v>
      </c>
      <c r="B35" s="7" t="s">
        <v>23</v>
      </c>
      <c r="C35" s="8" t="s">
        <v>30</v>
      </c>
      <c r="D35" s="9">
        <v>2</v>
      </c>
    </row>
    <row r="36" spans="1:4" s="5" customFormat="1" ht="24.75" customHeight="1">
      <c r="A36" s="6">
        <v>32</v>
      </c>
      <c r="B36" s="7" t="s">
        <v>23</v>
      </c>
      <c r="C36" s="8" t="s">
        <v>31</v>
      </c>
      <c r="D36" s="9">
        <v>1</v>
      </c>
    </row>
    <row r="37" spans="1:4" s="5" customFormat="1" ht="24.75" customHeight="1">
      <c r="A37" s="6">
        <v>33</v>
      </c>
      <c r="B37" s="7" t="s">
        <v>21</v>
      </c>
      <c r="C37" s="8" t="s">
        <v>32</v>
      </c>
      <c r="D37" s="9">
        <v>3</v>
      </c>
    </row>
    <row r="38" spans="1:4" s="5" customFormat="1" ht="24.75" customHeight="1">
      <c r="A38" s="6">
        <v>34</v>
      </c>
      <c r="B38" s="7" t="s">
        <v>23</v>
      </c>
      <c r="C38" s="8" t="s">
        <v>33</v>
      </c>
      <c r="D38" s="9">
        <v>2</v>
      </c>
    </row>
    <row r="39" spans="1:4" s="5" customFormat="1" ht="24.75" customHeight="1">
      <c r="A39" s="6">
        <v>35</v>
      </c>
      <c r="B39" s="7" t="s">
        <v>23</v>
      </c>
      <c r="C39" s="8" t="s">
        <v>34</v>
      </c>
      <c r="D39" s="9">
        <v>2</v>
      </c>
    </row>
    <row r="40" spans="1:4" s="5" customFormat="1" ht="24.75" customHeight="1">
      <c r="A40" s="6">
        <v>36</v>
      </c>
      <c r="B40" s="7" t="s">
        <v>23</v>
      </c>
      <c r="C40" s="8" t="s">
        <v>35</v>
      </c>
      <c r="D40" s="9">
        <v>2</v>
      </c>
    </row>
    <row r="41" spans="1:4" s="5" customFormat="1" ht="24.75" customHeight="1">
      <c r="A41" s="6">
        <v>37</v>
      </c>
      <c r="B41" s="7" t="s">
        <v>23</v>
      </c>
      <c r="C41" s="8" t="s">
        <v>36</v>
      </c>
      <c r="D41" s="9">
        <v>1</v>
      </c>
    </row>
    <row r="42" spans="1:4" s="5" customFormat="1" ht="24.75" customHeight="1">
      <c r="A42" s="6">
        <v>38</v>
      </c>
      <c r="B42" s="7" t="s">
        <v>37</v>
      </c>
      <c r="C42" s="8" t="s">
        <v>38</v>
      </c>
      <c r="D42" s="9">
        <v>1</v>
      </c>
    </row>
    <row r="43" spans="1:4" s="5" customFormat="1" ht="24.75" customHeight="1">
      <c r="A43" s="6">
        <v>39</v>
      </c>
      <c r="B43" s="7" t="s">
        <v>39</v>
      </c>
      <c r="C43" s="8" t="s">
        <v>39</v>
      </c>
      <c r="D43" s="9">
        <v>1</v>
      </c>
    </row>
    <row r="44" spans="1:4" s="5" customFormat="1" ht="24.75" customHeight="1">
      <c r="A44" s="6">
        <v>40</v>
      </c>
      <c r="B44" s="7" t="s">
        <v>40</v>
      </c>
      <c r="C44" s="8" t="s">
        <v>40</v>
      </c>
      <c r="D44" s="9">
        <v>1</v>
      </c>
    </row>
    <row r="45" spans="1:4" s="5" customFormat="1" ht="39.75" customHeight="1">
      <c r="A45" s="6">
        <v>41</v>
      </c>
      <c r="B45" s="12" t="s">
        <v>41</v>
      </c>
      <c r="C45" s="13"/>
      <c r="D45" s="14">
        <v>3</v>
      </c>
    </row>
    <row r="46" spans="1:4" s="5" customFormat="1" ht="24.75" customHeight="1">
      <c r="A46" s="6">
        <v>42</v>
      </c>
      <c r="B46" s="12" t="s">
        <v>42</v>
      </c>
      <c r="C46" s="13"/>
      <c r="D46" s="14">
        <v>1</v>
      </c>
    </row>
    <row r="47" spans="1:4" s="5" customFormat="1" ht="24.75" customHeight="1">
      <c r="A47" s="6">
        <v>43</v>
      </c>
      <c r="B47" s="12" t="s">
        <v>43</v>
      </c>
      <c r="C47" s="13"/>
      <c r="D47" s="14">
        <v>1</v>
      </c>
    </row>
    <row r="48" spans="1:4" s="5" customFormat="1" ht="24.75" customHeight="1">
      <c r="A48" s="6">
        <v>44</v>
      </c>
      <c r="B48" s="12" t="s">
        <v>44</v>
      </c>
      <c r="C48" s="13"/>
      <c r="D48" s="14">
        <v>3</v>
      </c>
    </row>
    <row r="49" spans="1:4" s="5" customFormat="1" ht="24.75" customHeight="1">
      <c r="A49" s="6">
        <v>45</v>
      </c>
      <c r="B49" s="12" t="s">
        <v>45</v>
      </c>
      <c r="C49" s="13"/>
      <c r="D49" s="14">
        <v>1</v>
      </c>
    </row>
    <row r="50" spans="1:4" s="5" customFormat="1" ht="24.75" customHeight="1">
      <c r="A50" s="6">
        <v>46</v>
      </c>
      <c r="B50" s="12" t="s">
        <v>46</v>
      </c>
      <c r="C50" s="13"/>
      <c r="D50" s="15">
        <v>15</v>
      </c>
    </row>
    <row r="51" spans="1:4" s="5" customFormat="1" ht="24.75" customHeight="1">
      <c r="A51" s="6">
        <v>47</v>
      </c>
      <c r="B51" s="12" t="s">
        <v>47</v>
      </c>
      <c r="C51" s="13"/>
      <c r="D51" s="14">
        <v>1</v>
      </c>
    </row>
    <row r="52" spans="1:4" s="5" customFormat="1" ht="24.75" customHeight="1">
      <c r="A52" s="6">
        <v>48</v>
      </c>
      <c r="B52" s="12" t="s">
        <v>48</v>
      </c>
      <c r="C52" s="13"/>
      <c r="D52" s="14">
        <v>14</v>
      </c>
    </row>
    <row r="53" spans="1:4" s="5" customFormat="1" ht="24.75" customHeight="1">
      <c r="A53" s="6">
        <v>49</v>
      </c>
      <c r="B53" s="12" t="s">
        <v>49</v>
      </c>
      <c r="C53" s="13"/>
      <c r="D53" s="14">
        <v>7</v>
      </c>
    </row>
    <row r="54" spans="1:4" s="5" customFormat="1" ht="24.75" customHeight="1">
      <c r="A54" s="6">
        <v>50</v>
      </c>
      <c r="B54" s="12" t="s">
        <v>50</v>
      </c>
      <c r="C54" s="13"/>
      <c r="D54" s="14">
        <v>6</v>
      </c>
    </row>
    <row r="55" spans="1:4" s="5" customFormat="1" ht="24.75" customHeight="1">
      <c r="A55" s="6">
        <v>51</v>
      </c>
      <c r="B55" s="12" t="s">
        <v>51</v>
      </c>
      <c r="C55" s="13"/>
      <c r="D55" s="14">
        <v>1</v>
      </c>
    </row>
    <row r="56" spans="1:4" s="5" customFormat="1" ht="24.75" customHeight="1">
      <c r="A56" s="6">
        <v>52</v>
      </c>
      <c r="B56" s="16" t="s">
        <v>52</v>
      </c>
      <c r="C56" s="13"/>
      <c r="D56" s="14">
        <v>2</v>
      </c>
    </row>
    <row r="57" spans="1:4" s="5" customFormat="1" ht="24.75" customHeight="1">
      <c r="A57" s="6">
        <v>53</v>
      </c>
      <c r="B57" s="12" t="s">
        <v>53</v>
      </c>
      <c r="C57" s="13"/>
      <c r="D57" s="14">
        <v>2</v>
      </c>
    </row>
    <row r="58" spans="1:4" s="5" customFormat="1" ht="24.75" customHeight="1">
      <c r="A58" s="6">
        <v>54</v>
      </c>
      <c r="B58" s="12" t="s">
        <v>54</v>
      </c>
      <c r="C58" s="13"/>
      <c r="D58" s="14">
        <v>1</v>
      </c>
    </row>
    <row r="59" spans="1:4" s="5" customFormat="1" ht="24.75" customHeight="1">
      <c r="A59" s="6">
        <v>55</v>
      </c>
      <c r="B59" s="12" t="s">
        <v>55</v>
      </c>
      <c r="C59" s="13"/>
      <c r="D59" s="14">
        <v>1</v>
      </c>
    </row>
    <row r="60" spans="1:4" s="5" customFormat="1" ht="24.75" customHeight="1">
      <c r="A60" s="6">
        <v>56</v>
      </c>
      <c r="B60" s="12" t="s">
        <v>56</v>
      </c>
      <c r="C60" s="13"/>
      <c r="D60" s="14">
        <v>2</v>
      </c>
    </row>
    <row r="61" spans="1:4" s="5" customFormat="1" ht="34.5" customHeight="1">
      <c r="A61" s="6">
        <v>57</v>
      </c>
      <c r="B61" s="12" t="s">
        <v>57</v>
      </c>
      <c r="C61" s="13"/>
      <c r="D61" s="14">
        <v>3</v>
      </c>
    </row>
    <row r="62" spans="1:4" s="5" customFormat="1" ht="34.5" customHeight="1">
      <c r="A62" s="6">
        <v>58</v>
      </c>
      <c r="B62" s="12" t="s">
        <v>58</v>
      </c>
      <c r="C62" s="13"/>
      <c r="D62" s="14">
        <v>3</v>
      </c>
    </row>
    <row r="63" spans="1:4" s="21" customFormat="1" ht="34.5" customHeight="1">
      <c r="A63" s="17"/>
      <c r="B63" s="18" t="s">
        <v>59</v>
      </c>
      <c r="C63" s="19"/>
      <c r="D63" s="20">
        <f>SUM(D5:D62)</f>
        <v>172</v>
      </c>
    </row>
    <row r="72" spans="6:6">
      <c r="F72">
        <f>67-15</f>
        <v>52</v>
      </c>
    </row>
    <row r="81" spans="9:9">
      <c r="I81">
        <f>55+15</f>
        <v>70</v>
      </c>
    </row>
  </sheetData>
  <mergeCells count="2">
    <mergeCell ref="A1:D1"/>
    <mergeCell ref="B2:D2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00"/>
  <sheetViews>
    <sheetView tabSelected="1" topLeftCell="A40" workbookViewId="0">
      <selection activeCell="A2" sqref="A2:J2"/>
    </sheetView>
  </sheetViews>
  <sheetFormatPr defaultRowHeight="15"/>
  <cols>
    <col min="1" max="1" width="6.5703125" customWidth="1"/>
    <col min="2" max="2" width="19.85546875" style="57" customWidth="1"/>
    <col min="3" max="3" width="21.42578125" customWidth="1"/>
    <col min="4" max="4" width="8.42578125" style="58" customWidth="1"/>
    <col min="5" max="5" width="9.28515625" style="58" customWidth="1"/>
    <col min="6" max="6" width="7.28515625" style="58" customWidth="1"/>
    <col min="7" max="7" width="23.85546875" style="58" customWidth="1"/>
    <col min="8" max="8" width="38.5703125" style="59" customWidth="1"/>
    <col min="9" max="9" width="13.5703125" style="63" customWidth="1"/>
    <col min="10" max="10" width="21.85546875" style="59" customWidth="1"/>
  </cols>
  <sheetData>
    <row r="1" spans="1:10" ht="18.75" customHeight="1">
      <c r="A1" s="94" t="s">
        <v>176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s="22" customFormat="1" ht="19.5" customHeight="1">
      <c r="A2" s="77" t="s">
        <v>60</v>
      </c>
      <c r="B2" s="77"/>
      <c r="C2" s="77"/>
      <c r="D2" s="77"/>
      <c r="E2" s="77"/>
      <c r="F2" s="77"/>
      <c r="G2" s="77"/>
      <c r="H2" s="77"/>
      <c r="I2" s="77"/>
      <c r="J2" s="77"/>
    </row>
    <row r="3" spans="1:10" ht="27.75" customHeight="1">
      <c r="A3" s="78" t="s">
        <v>61</v>
      </c>
      <c r="B3" s="79"/>
      <c r="C3" s="79"/>
      <c r="D3" s="79"/>
      <c r="E3" s="79"/>
      <c r="F3" s="79"/>
      <c r="G3" s="79"/>
      <c r="H3" s="79"/>
      <c r="I3" s="79"/>
      <c r="J3" s="80"/>
    </row>
    <row r="4" spans="1:10" ht="30.75" customHeight="1">
      <c r="A4" s="87" t="s">
        <v>2</v>
      </c>
      <c r="B4" s="87" t="s">
        <v>3</v>
      </c>
      <c r="C4" s="87" t="s">
        <v>4</v>
      </c>
      <c r="D4" s="83" t="s">
        <v>166</v>
      </c>
      <c r="E4" s="83"/>
      <c r="F4" s="83"/>
      <c r="G4" s="65" t="s">
        <v>167</v>
      </c>
      <c r="H4" s="23"/>
      <c r="I4" s="23"/>
      <c r="J4" s="24"/>
    </row>
    <row r="5" spans="1:10" s="28" customFormat="1" ht="71.25" customHeight="1">
      <c r="A5" s="87"/>
      <c r="B5" s="87"/>
      <c r="C5" s="87"/>
      <c r="D5" s="25" t="s">
        <v>62</v>
      </c>
      <c r="E5" s="25" t="s">
        <v>63</v>
      </c>
      <c r="F5" s="25" t="s">
        <v>64</v>
      </c>
      <c r="G5" s="64" t="s">
        <v>168</v>
      </c>
      <c r="H5" s="26" t="s">
        <v>65</v>
      </c>
      <c r="I5" s="27" t="s">
        <v>66</v>
      </c>
      <c r="J5" s="26" t="s">
        <v>67</v>
      </c>
    </row>
    <row r="6" spans="1:10" s="49" customFormat="1" ht="20.25" customHeight="1">
      <c r="A6" s="42"/>
      <c r="B6" s="43" t="s">
        <v>165</v>
      </c>
      <c r="C6" s="44"/>
      <c r="D6" s="45">
        <v>103</v>
      </c>
      <c r="E6" s="45">
        <v>84</v>
      </c>
      <c r="F6" s="45">
        <v>21</v>
      </c>
      <c r="G6" s="45">
        <v>16</v>
      </c>
      <c r="H6" s="46"/>
      <c r="I6" s="47"/>
      <c r="J6" s="48"/>
    </row>
    <row r="7" spans="1:10" ht="20.25" customHeight="1">
      <c r="A7" s="81">
        <v>1</v>
      </c>
      <c r="B7" s="29" t="s">
        <v>7</v>
      </c>
      <c r="C7" s="29" t="s">
        <v>8</v>
      </c>
      <c r="D7" s="30">
        <v>1</v>
      </c>
      <c r="E7" s="30">
        <v>1</v>
      </c>
      <c r="F7" s="30">
        <v>0</v>
      </c>
      <c r="G7" s="37">
        <v>0</v>
      </c>
      <c r="H7" s="31" t="s">
        <v>68</v>
      </c>
      <c r="I7" s="32">
        <v>33072</v>
      </c>
      <c r="J7" s="33"/>
    </row>
    <row r="8" spans="1:10" ht="20.25" customHeight="1">
      <c r="A8" s="81"/>
      <c r="B8" s="29" t="s">
        <v>7</v>
      </c>
      <c r="C8" s="29" t="s">
        <v>9</v>
      </c>
      <c r="D8" s="30">
        <v>1</v>
      </c>
      <c r="E8" s="30">
        <v>1</v>
      </c>
      <c r="F8" s="30">
        <v>0</v>
      </c>
      <c r="G8" s="37">
        <v>0</v>
      </c>
      <c r="H8" s="31" t="s">
        <v>69</v>
      </c>
      <c r="I8" s="32">
        <v>39641</v>
      </c>
      <c r="J8" s="33"/>
    </row>
    <row r="9" spans="1:10" ht="20.25" customHeight="1">
      <c r="A9" s="81"/>
      <c r="B9" s="29" t="s">
        <v>7</v>
      </c>
      <c r="C9" s="29" t="s">
        <v>10</v>
      </c>
      <c r="D9" s="30">
        <v>1</v>
      </c>
      <c r="E9" s="30">
        <v>0</v>
      </c>
      <c r="F9" s="30">
        <v>1</v>
      </c>
      <c r="G9" s="37">
        <v>0</v>
      </c>
      <c r="H9" s="33" t="s">
        <v>71</v>
      </c>
      <c r="I9" s="34" t="s">
        <v>71</v>
      </c>
      <c r="J9" s="33"/>
    </row>
    <row r="10" spans="1:10" ht="20.25" customHeight="1">
      <c r="A10" s="81"/>
      <c r="B10" s="29" t="s">
        <v>7</v>
      </c>
      <c r="C10" s="29" t="s">
        <v>11</v>
      </c>
      <c r="D10" s="30">
        <v>1</v>
      </c>
      <c r="E10" s="30">
        <v>0</v>
      </c>
      <c r="F10" s="30">
        <v>1</v>
      </c>
      <c r="G10" s="37">
        <v>0</v>
      </c>
      <c r="H10" s="33" t="s">
        <v>71</v>
      </c>
      <c r="I10" s="34" t="s">
        <v>71</v>
      </c>
      <c r="J10" s="33"/>
    </row>
    <row r="11" spans="1:10" ht="20.25" customHeight="1">
      <c r="A11" s="81"/>
      <c r="B11" s="29" t="s">
        <v>7</v>
      </c>
      <c r="C11" s="29" t="s">
        <v>12</v>
      </c>
      <c r="D11" s="30">
        <v>1</v>
      </c>
      <c r="E11" s="30">
        <v>1</v>
      </c>
      <c r="F11" s="30">
        <v>0</v>
      </c>
      <c r="G11" s="37">
        <v>0</v>
      </c>
      <c r="H11" s="35" t="s">
        <v>73</v>
      </c>
      <c r="I11" s="32">
        <v>32031</v>
      </c>
      <c r="J11" s="33"/>
    </row>
    <row r="12" spans="1:10" ht="20.25" customHeight="1">
      <c r="A12" s="81"/>
      <c r="B12" s="29" t="s">
        <v>7</v>
      </c>
      <c r="C12" s="29" t="s">
        <v>13</v>
      </c>
      <c r="D12" s="30">
        <v>1</v>
      </c>
      <c r="E12" s="30">
        <v>1</v>
      </c>
      <c r="F12" s="30">
        <v>0</v>
      </c>
      <c r="G12" s="37">
        <v>0</v>
      </c>
      <c r="H12" s="35" t="s">
        <v>74</v>
      </c>
      <c r="I12" s="32">
        <v>34947</v>
      </c>
      <c r="J12" s="33"/>
    </row>
    <row r="13" spans="1:10" ht="20.25" customHeight="1">
      <c r="A13" s="81"/>
      <c r="B13" s="29" t="s">
        <v>7</v>
      </c>
      <c r="C13" s="29" t="s">
        <v>14</v>
      </c>
      <c r="D13" s="30">
        <v>1</v>
      </c>
      <c r="E13" s="30">
        <v>1</v>
      </c>
      <c r="F13" s="30">
        <v>0</v>
      </c>
      <c r="G13" s="37">
        <v>0</v>
      </c>
      <c r="H13" s="35" t="s">
        <v>76</v>
      </c>
      <c r="I13" s="34" t="s">
        <v>71</v>
      </c>
      <c r="J13" s="33"/>
    </row>
    <row r="14" spans="1:10" ht="20.25" customHeight="1">
      <c r="A14" s="81"/>
      <c r="B14" s="29" t="s">
        <v>7</v>
      </c>
      <c r="C14" s="29" t="s">
        <v>15</v>
      </c>
      <c r="D14" s="30">
        <v>1</v>
      </c>
      <c r="E14" s="30">
        <v>1</v>
      </c>
      <c r="F14" s="30">
        <v>0</v>
      </c>
      <c r="G14" s="37">
        <v>0</v>
      </c>
      <c r="H14" s="35" t="s">
        <v>78</v>
      </c>
      <c r="I14" s="32">
        <v>32024</v>
      </c>
      <c r="J14" s="33"/>
    </row>
    <row r="15" spans="1:10" ht="20.25" customHeight="1">
      <c r="A15" s="81"/>
      <c r="B15" s="29" t="s">
        <v>7</v>
      </c>
      <c r="C15" s="29" t="s">
        <v>16</v>
      </c>
      <c r="D15" s="30">
        <v>1</v>
      </c>
      <c r="E15" s="30">
        <v>1</v>
      </c>
      <c r="F15" s="30">
        <v>0</v>
      </c>
      <c r="G15" s="37">
        <v>0</v>
      </c>
      <c r="H15" s="35" t="s">
        <v>80</v>
      </c>
      <c r="I15" s="32">
        <v>33425</v>
      </c>
      <c r="J15" s="33"/>
    </row>
    <row r="16" spans="1:10" ht="20.25" customHeight="1">
      <c r="A16" s="81"/>
      <c r="B16" s="29" t="s">
        <v>7</v>
      </c>
      <c r="C16" s="29" t="s">
        <v>17</v>
      </c>
      <c r="D16" s="30">
        <v>1</v>
      </c>
      <c r="E16" s="30">
        <v>1</v>
      </c>
      <c r="F16" s="30">
        <v>0</v>
      </c>
      <c r="G16" s="37">
        <v>0</v>
      </c>
      <c r="H16" s="35" t="s">
        <v>82</v>
      </c>
      <c r="I16" s="32">
        <v>41878</v>
      </c>
      <c r="J16" s="33"/>
    </row>
    <row r="17" spans="1:10" ht="20.25" customHeight="1">
      <c r="A17" s="81"/>
      <c r="B17" s="29" t="s">
        <v>7</v>
      </c>
      <c r="C17" s="29" t="s">
        <v>18</v>
      </c>
      <c r="D17" s="30">
        <v>1</v>
      </c>
      <c r="E17" s="30">
        <v>1</v>
      </c>
      <c r="F17" s="30">
        <v>0</v>
      </c>
      <c r="G17" s="37">
        <v>0</v>
      </c>
      <c r="H17" s="35" t="s">
        <v>84</v>
      </c>
      <c r="I17" s="32">
        <v>37858</v>
      </c>
      <c r="J17" s="33"/>
    </row>
    <row r="18" spans="1:10" ht="20.25" customHeight="1">
      <c r="A18" s="81"/>
      <c r="B18" s="29" t="s">
        <v>7</v>
      </c>
      <c r="C18" s="29" t="s">
        <v>19</v>
      </c>
      <c r="D18" s="30">
        <v>1</v>
      </c>
      <c r="E18" s="30">
        <v>1</v>
      </c>
      <c r="F18" s="30">
        <v>0</v>
      </c>
      <c r="G18" s="37">
        <v>0</v>
      </c>
      <c r="H18" s="35" t="s">
        <v>85</v>
      </c>
      <c r="I18" s="36">
        <v>35662</v>
      </c>
      <c r="J18" s="66"/>
    </row>
    <row r="19" spans="1:10" ht="20.25" customHeight="1">
      <c r="A19" s="81"/>
      <c r="B19" s="29" t="s">
        <v>7</v>
      </c>
      <c r="C19" s="29" t="s">
        <v>20</v>
      </c>
      <c r="D19" s="30">
        <v>1</v>
      </c>
      <c r="E19" s="30">
        <v>1</v>
      </c>
      <c r="F19" s="30">
        <v>0</v>
      </c>
      <c r="G19" s="37">
        <v>0</v>
      </c>
      <c r="H19" s="35" t="s">
        <v>87</v>
      </c>
      <c r="I19" s="67">
        <v>40381</v>
      </c>
      <c r="J19" s="66"/>
    </row>
    <row r="20" spans="1:10" ht="20.25" customHeight="1">
      <c r="A20" s="81">
        <v>2</v>
      </c>
      <c r="B20" s="81" t="s">
        <v>21</v>
      </c>
      <c r="C20" s="81" t="s">
        <v>9</v>
      </c>
      <c r="D20" s="82">
        <v>7</v>
      </c>
      <c r="E20" s="82">
        <v>5</v>
      </c>
      <c r="F20" s="82">
        <v>2</v>
      </c>
      <c r="G20" s="72">
        <v>0</v>
      </c>
      <c r="H20" s="31" t="s">
        <v>89</v>
      </c>
      <c r="I20" s="32">
        <v>40002</v>
      </c>
      <c r="J20" s="33" t="s">
        <v>90</v>
      </c>
    </row>
    <row r="21" spans="1:10" ht="20.25" customHeight="1">
      <c r="A21" s="81"/>
      <c r="B21" s="81"/>
      <c r="C21" s="81"/>
      <c r="D21" s="82"/>
      <c r="E21" s="82"/>
      <c r="F21" s="82"/>
      <c r="G21" s="73"/>
      <c r="H21" s="31" t="s">
        <v>91</v>
      </c>
      <c r="I21" s="32">
        <v>32029</v>
      </c>
      <c r="J21" s="33" t="s">
        <v>70</v>
      </c>
    </row>
    <row r="22" spans="1:10" ht="20.25" customHeight="1">
      <c r="A22" s="81"/>
      <c r="B22" s="81"/>
      <c r="C22" s="81"/>
      <c r="D22" s="82"/>
      <c r="E22" s="82"/>
      <c r="F22" s="82"/>
      <c r="G22" s="73"/>
      <c r="H22" s="35" t="s">
        <v>92</v>
      </c>
      <c r="I22" s="32">
        <v>42964</v>
      </c>
      <c r="J22" s="33"/>
    </row>
    <row r="23" spans="1:10" ht="20.25" customHeight="1">
      <c r="A23" s="81"/>
      <c r="B23" s="81"/>
      <c r="C23" s="81"/>
      <c r="D23" s="82"/>
      <c r="E23" s="82"/>
      <c r="F23" s="82"/>
      <c r="G23" s="73"/>
      <c r="H23" s="35" t="s">
        <v>93</v>
      </c>
      <c r="I23" s="32">
        <v>40468</v>
      </c>
      <c r="J23" s="38"/>
    </row>
    <row r="24" spans="1:10" ht="20.25" customHeight="1">
      <c r="A24" s="81"/>
      <c r="B24" s="81"/>
      <c r="C24" s="81"/>
      <c r="D24" s="82"/>
      <c r="E24" s="82"/>
      <c r="F24" s="82"/>
      <c r="G24" s="74"/>
      <c r="H24" s="35" t="s">
        <v>94</v>
      </c>
      <c r="I24" s="32">
        <v>34415</v>
      </c>
      <c r="J24" s="38"/>
    </row>
    <row r="25" spans="1:10" ht="24.75" customHeight="1">
      <c r="A25" s="81">
        <v>3</v>
      </c>
      <c r="B25" s="81" t="s">
        <v>21</v>
      </c>
      <c r="C25" s="81" t="s">
        <v>22</v>
      </c>
      <c r="D25" s="82">
        <v>7</v>
      </c>
      <c r="E25" s="82">
        <v>6</v>
      </c>
      <c r="F25" s="82">
        <v>1</v>
      </c>
      <c r="G25" s="72">
        <v>0</v>
      </c>
      <c r="H25" s="31" t="s">
        <v>95</v>
      </c>
      <c r="I25" s="32">
        <v>32149</v>
      </c>
      <c r="J25" s="38"/>
    </row>
    <row r="26" spans="1:10" ht="24.75" customHeight="1">
      <c r="A26" s="81"/>
      <c r="B26" s="81"/>
      <c r="C26" s="81"/>
      <c r="D26" s="82"/>
      <c r="E26" s="82"/>
      <c r="F26" s="82">
        <v>0</v>
      </c>
      <c r="G26" s="73"/>
      <c r="H26" s="35" t="s">
        <v>96</v>
      </c>
      <c r="I26" s="32">
        <v>40376</v>
      </c>
      <c r="J26" s="38"/>
    </row>
    <row r="27" spans="1:10" ht="24.75" customHeight="1">
      <c r="A27" s="81"/>
      <c r="B27" s="81"/>
      <c r="C27" s="81"/>
      <c r="D27" s="82"/>
      <c r="E27" s="82"/>
      <c r="F27" s="82">
        <v>0</v>
      </c>
      <c r="G27" s="73"/>
      <c r="H27" s="35" t="s">
        <v>97</v>
      </c>
      <c r="I27" s="32">
        <v>42963</v>
      </c>
      <c r="J27" s="38"/>
    </row>
    <row r="28" spans="1:10" ht="24.75" customHeight="1">
      <c r="A28" s="81"/>
      <c r="B28" s="81"/>
      <c r="C28" s="81"/>
      <c r="D28" s="82"/>
      <c r="E28" s="82"/>
      <c r="F28" s="82">
        <v>0</v>
      </c>
      <c r="G28" s="73"/>
      <c r="H28" s="35" t="s">
        <v>98</v>
      </c>
      <c r="I28" s="32">
        <v>38685</v>
      </c>
      <c r="J28" s="38"/>
    </row>
    <row r="29" spans="1:10" ht="24.75" customHeight="1">
      <c r="A29" s="81"/>
      <c r="B29" s="81"/>
      <c r="C29" s="81"/>
      <c r="D29" s="82"/>
      <c r="E29" s="82"/>
      <c r="F29" s="82">
        <v>0</v>
      </c>
      <c r="G29" s="73"/>
      <c r="H29" s="35" t="s">
        <v>99</v>
      </c>
      <c r="I29" s="32">
        <v>39273</v>
      </c>
      <c r="J29" s="38"/>
    </row>
    <row r="30" spans="1:10" ht="22.5" customHeight="1">
      <c r="A30" s="81"/>
      <c r="B30" s="81"/>
      <c r="C30" s="81"/>
      <c r="D30" s="82"/>
      <c r="E30" s="82"/>
      <c r="F30" s="82">
        <v>0</v>
      </c>
      <c r="G30" s="74"/>
      <c r="H30" s="35" t="s">
        <v>100</v>
      </c>
      <c r="I30" s="32">
        <v>39385</v>
      </c>
      <c r="J30" s="38"/>
    </row>
    <row r="31" spans="1:10" ht="22.5" customHeight="1">
      <c r="A31" s="81">
        <v>4</v>
      </c>
      <c r="B31" s="81" t="s">
        <v>21</v>
      </c>
      <c r="C31" s="81" t="s">
        <v>13</v>
      </c>
      <c r="D31" s="82">
        <v>5</v>
      </c>
      <c r="E31" s="82">
        <v>4</v>
      </c>
      <c r="F31" s="82">
        <v>1</v>
      </c>
      <c r="G31" s="72">
        <v>1</v>
      </c>
      <c r="H31" s="35" t="s">
        <v>101</v>
      </c>
      <c r="I31" s="32">
        <v>39634</v>
      </c>
      <c r="J31" s="33" t="s">
        <v>75</v>
      </c>
    </row>
    <row r="32" spans="1:10" ht="22.5" customHeight="1">
      <c r="A32" s="81"/>
      <c r="B32" s="81"/>
      <c r="C32" s="81"/>
      <c r="D32" s="82"/>
      <c r="E32" s="82"/>
      <c r="F32" s="82">
        <v>0</v>
      </c>
      <c r="G32" s="73"/>
      <c r="H32" s="35" t="s">
        <v>102</v>
      </c>
      <c r="I32" s="32">
        <v>38673</v>
      </c>
      <c r="J32" s="38"/>
    </row>
    <row r="33" spans="1:10" ht="22.5" customHeight="1">
      <c r="A33" s="81"/>
      <c r="B33" s="81"/>
      <c r="C33" s="81"/>
      <c r="D33" s="82"/>
      <c r="E33" s="82"/>
      <c r="F33" s="82">
        <v>0</v>
      </c>
      <c r="G33" s="73"/>
      <c r="H33" s="35" t="s">
        <v>103</v>
      </c>
      <c r="I33" s="32">
        <v>38687</v>
      </c>
      <c r="J33" s="38"/>
    </row>
    <row r="34" spans="1:10" ht="22.5" customHeight="1">
      <c r="A34" s="81"/>
      <c r="B34" s="81"/>
      <c r="C34" s="81"/>
      <c r="D34" s="82"/>
      <c r="E34" s="82"/>
      <c r="F34" s="82">
        <v>0</v>
      </c>
      <c r="G34" s="74"/>
      <c r="H34" s="35" t="s">
        <v>104</v>
      </c>
      <c r="I34" s="32">
        <v>42586</v>
      </c>
      <c r="J34" s="38"/>
    </row>
    <row r="35" spans="1:10" ht="22.5" customHeight="1">
      <c r="A35" s="75">
        <v>5</v>
      </c>
      <c r="B35" s="75" t="s">
        <v>23</v>
      </c>
      <c r="C35" s="75" t="s">
        <v>10</v>
      </c>
      <c r="D35" s="75">
        <v>3</v>
      </c>
      <c r="E35" s="75">
        <v>1</v>
      </c>
      <c r="F35" s="75">
        <v>2</v>
      </c>
      <c r="G35" s="75">
        <v>2</v>
      </c>
      <c r="H35" s="35" t="s">
        <v>105</v>
      </c>
      <c r="I35" s="32" t="s">
        <v>171</v>
      </c>
      <c r="J35" s="33" t="s">
        <v>106</v>
      </c>
    </row>
    <row r="36" spans="1:10" ht="22.5" customHeight="1">
      <c r="A36" s="76"/>
      <c r="B36" s="76"/>
      <c r="C36" s="76"/>
      <c r="D36" s="76"/>
      <c r="E36" s="76"/>
      <c r="F36" s="76"/>
      <c r="G36" s="76"/>
      <c r="H36" s="35" t="s">
        <v>107</v>
      </c>
      <c r="I36" s="32">
        <v>42963</v>
      </c>
      <c r="J36" s="33" t="s">
        <v>72</v>
      </c>
    </row>
    <row r="37" spans="1:10" ht="22.5" customHeight="1">
      <c r="A37" s="81">
        <v>6</v>
      </c>
      <c r="B37" s="75" t="s">
        <v>23</v>
      </c>
      <c r="C37" s="81" t="s">
        <v>12</v>
      </c>
      <c r="D37" s="82">
        <v>3</v>
      </c>
      <c r="E37" s="82">
        <v>3</v>
      </c>
      <c r="F37" s="82">
        <v>0</v>
      </c>
      <c r="G37" s="72">
        <v>0</v>
      </c>
      <c r="H37" s="35" t="s">
        <v>108</v>
      </c>
      <c r="I37" s="32">
        <v>39279</v>
      </c>
      <c r="J37" s="38"/>
    </row>
    <row r="38" spans="1:10" ht="22.5" customHeight="1">
      <c r="A38" s="81"/>
      <c r="B38" s="84"/>
      <c r="C38" s="81"/>
      <c r="D38" s="82"/>
      <c r="E38" s="82"/>
      <c r="F38" s="82"/>
      <c r="G38" s="73"/>
      <c r="H38" s="35" t="s">
        <v>109</v>
      </c>
      <c r="I38" s="32">
        <v>36004</v>
      </c>
      <c r="J38" s="38"/>
    </row>
    <row r="39" spans="1:10" ht="22.5" customHeight="1">
      <c r="A39" s="81"/>
      <c r="B39" s="84"/>
      <c r="C39" s="81"/>
      <c r="D39" s="82"/>
      <c r="E39" s="82"/>
      <c r="F39" s="82">
        <v>0</v>
      </c>
      <c r="G39" s="74"/>
      <c r="H39" s="35" t="s">
        <v>110</v>
      </c>
      <c r="I39" s="36">
        <v>41834</v>
      </c>
      <c r="J39" s="39" t="s">
        <v>111</v>
      </c>
    </row>
    <row r="40" spans="1:10" ht="22.5" customHeight="1">
      <c r="A40" s="75">
        <v>7</v>
      </c>
      <c r="B40" s="84" t="s">
        <v>21</v>
      </c>
      <c r="C40" s="75" t="s">
        <v>11</v>
      </c>
      <c r="D40" s="72">
        <v>3</v>
      </c>
      <c r="E40" s="72">
        <v>3</v>
      </c>
      <c r="F40" s="72">
        <v>0</v>
      </c>
      <c r="G40" s="72">
        <v>0</v>
      </c>
      <c r="H40" s="35" t="s">
        <v>112</v>
      </c>
      <c r="I40" s="32">
        <v>41836</v>
      </c>
      <c r="J40" s="38"/>
    </row>
    <row r="41" spans="1:10" ht="22.5" customHeight="1">
      <c r="A41" s="84"/>
      <c r="B41" s="84"/>
      <c r="C41" s="84"/>
      <c r="D41" s="73"/>
      <c r="E41" s="73"/>
      <c r="F41" s="73"/>
      <c r="G41" s="73"/>
      <c r="H41" s="35" t="s">
        <v>113</v>
      </c>
      <c r="I41" s="32">
        <v>39270</v>
      </c>
      <c r="J41" s="38"/>
    </row>
    <row r="42" spans="1:10" ht="22.5" customHeight="1">
      <c r="A42" s="76"/>
      <c r="B42" s="76"/>
      <c r="C42" s="76"/>
      <c r="D42" s="74"/>
      <c r="E42" s="74"/>
      <c r="F42" s="74"/>
      <c r="G42" s="74"/>
      <c r="H42" s="35" t="s">
        <v>114</v>
      </c>
      <c r="I42" s="32">
        <v>43997</v>
      </c>
      <c r="J42" s="38"/>
    </row>
    <row r="43" spans="1:10" ht="22.5" customHeight="1">
      <c r="A43" s="29">
        <v>8</v>
      </c>
      <c r="B43" s="29" t="s">
        <v>24</v>
      </c>
      <c r="C43" s="29" t="s">
        <v>25</v>
      </c>
      <c r="D43" s="30">
        <v>2</v>
      </c>
      <c r="E43" s="30">
        <v>1</v>
      </c>
      <c r="F43" s="30">
        <v>1</v>
      </c>
      <c r="G43" s="37">
        <v>1</v>
      </c>
      <c r="H43" s="35" t="s">
        <v>115</v>
      </c>
      <c r="I43" s="32">
        <v>43704</v>
      </c>
      <c r="J43" s="33" t="s">
        <v>77</v>
      </c>
    </row>
    <row r="44" spans="1:10" ht="22.5" customHeight="1">
      <c r="A44" s="29">
        <v>9</v>
      </c>
      <c r="B44" s="29" t="s">
        <v>23</v>
      </c>
      <c r="C44" s="29" t="s">
        <v>26</v>
      </c>
      <c r="D44" s="30">
        <v>1</v>
      </c>
      <c r="E44" s="30">
        <v>1</v>
      </c>
      <c r="F44" s="30">
        <v>0</v>
      </c>
      <c r="G44" s="37">
        <v>0</v>
      </c>
      <c r="H44" s="35" t="s">
        <v>116</v>
      </c>
      <c r="I44" s="32">
        <v>31946</v>
      </c>
      <c r="J44" s="38"/>
    </row>
    <row r="45" spans="1:10" ht="22.5" customHeight="1">
      <c r="A45" s="29">
        <v>10</v>
      </c>
      <c r="B45" s="40" t="s">
        <v>23</v>
      </c>
      <c r="C45" s="29" t="s">
        <v>27</v>
      </c>
      <c r="D45" s="30">
        <v>1</v>
      </c>
      <c r="E45" s="30">
        <v>1</v>
      </c>
      <c r="F45" s="30">
        <v>0</v>
      </c>
      <c r="G45" s="37">
        <v>0</v>
      </c>
      <c r="H45" s="35" t="s">
        <v>117</v>
      </c>
      <c r="I45" s="32">
        <v>42979</v>
      </c>
      <c r="J45" s="38"/>
    </row>
    <row r="46" spans="1:10" ht="22.5" customHeight="1">
      <c r="A46" s="81">
        <v>11</v>
      </c>
      <c r="B46" s="85" t="s">
        <v>23</v>
      </c>
      <c r="C46" s="81" t="s">
        <v>20</v>
      </c>
      <c r="D46" s="82">
        <v>4</v>
      </c>
      <c r="E46" s="82">
        <v>3</v>
      </c>
      <c r="F46" s="82">
        <v>1</v>
      </c>
      <c r="G46" s="72">
        <v>0</v>
      </c>
      <c r="H46" s="35" t="s">
        <v>118</v>
      </c>
      <c r="I46" s="32">
        <v>40001</v>
      </c>
      <c r="J46" s="33" t="s">
        <v>88</v>
      </c>
    </row>
    <row r="47" spans="1:10" ht="22.5" customHeight="1">
      <c r="A47" s="81"/>
      <c r="B47" s="85"/>
      <c r="C47" s="81"/>
      <c r="D47" s="82"/>
      <c r="E47" s="82"/>
      <c r="F47" s="82"/>
      <c r="G47" s="73"/>
      <c r="H47" s="35" t="s">
        <v>119</v>
      </c>
      <c r="I47" s="32">
        <v>40001</v>
      </c>
      <c r="J47" s="35"/>
    </row>
    <row r="48" spans="1:10" ht="22.5" customHeight="1">
      <c r="A48" s="81"/>
      <c r="B48" s="85"/>
      <c r="C48" s="81"/>
      <c r="D48" s="82"/>
      <c r="E48" s="82"/>
      <c r="F48" s="82">
        <v>0</v>
      </c>
      <c r="G48" s="74"/>
      <c r="H48" s="35" t="s">
        <v>120</v>
      </c>
      <c r="I48" s="36">
        <v>39632</v>
      </c>
      <c r="J48" s="38"/>
    </row>
    <row r="49" spans="1:10" ht="22.5" customHeight="1">
      <c r="A49" s="81">
        <v>12</v>
      </c>
      <c r="B49" s="81" t="s">
        <v>23</v>
      </c>
      <c r="C49" s="81" t="s">
        <v>19</v>
      </c>
      <c r="D49" s="82">
        <v>6</v>
      </c>
      <c r="E49" s="82">
        <v>5</v>
      </c>
      <c r="F49" s="82">
        <v>1</v>
      </c>
      <c r="G49" s="72">
        <v>2</v>
      </c>
      <c r="H49" s="35" t="s">
        <v>121</v>
      </c>
      <c r="I49" s="32">
        <v>34374</v>
      </c>
      <c r="J49" s="33" t="s">
        <v>86</v>
      </c>
    </row>
    <row r="50" spans="1:10" ht="22.5" customHeight="1">
      <c r="A50" s="81"/>
      <c r="B50" s="81"/>
      <c r="C50" s="81"/>
      <c r="D50" s="82"/>
      <c r="E50" s="82"/>
      <c r="F50" s="82"/>
      <c r="G50" s="73"/>
      <c r="H50" s="31" t="s">
        <v>122</v>
      </c>
      <c r="I50" s="32">
        <v>43375</v>
      </c>
      <c r="J50" s="41"/>
    </row>
    <row r="51" spans="1:10" ht="22.5" customHeight="1">
      <c r="A51" s="81"/>
      <c r="B51" s="81"/>
      <c r="C51" s="81"/>
      <c r="D51" s="82"/>
      <c r="E51" s="82"/>
      <c r="F51" s="82">
        <v>0</v>
      </c>
      <c r="G51" s="73"/>
      <c r="H51" s="35" t="s">
        <v>123</v>
      </c>
      <c r="I51" s="32">
        <v>34755</v>
      </c>
      <c r="J51" s="38"/>
    </row>
    <row r="52" spans="1:10" ht="22.5" customHeight="1">
      <c r="A52" s="81"/>
      <c r="B52" s="81"/>
      <c r="C52" s="81"/>
      <c r="D52" s="82"/>
      <c r="E52" s="82"/>
      <c r="F52" s="82">
        <v>0</v>
      </c>
      <c r="G52" s="73"/>
      <c r="H52" s="35" t="s">
        <v>124</v>
      </c>
      <c r="I52" s="32">
        <v>42578</v>
      </c>
      <c r="J52" s="38"/>
    </row>
    <row r="53" spans="1:10" ht="22.5" customHeight="1">
      <c r="A53" s="81"/>
      <c r="B53" s="81"/>
      <c r="C53" s="81"/>
      <c r="D53" s="82"/>
      <c r="E53" s="82"/>
      <c r="F53" s="82">
        <v>0</v>
      </c>
      <c r="G53" s="74"/>
      <c r="H53" s="35" t="s">
        <v>125</v>
      </c>
      <c r="I53" s="32">
        <v>42983</v>
      </c>
      <c r="J53" s="33"/>
    </row>
    <row r="54" spans="1:10" ht="18.75" customHeight="1">
      <c r="A54" s="81">
        <v>13</v>
      </c>
      <c r="B54" s="81" t="s">
        <v>23</v>
      </c>
      <c r="C54" s="81" t="s">
        <v>16</v>
      </c>
      <c r="D54" s="82">
        <v>13</v>
      </c>
      <c r="E54" s="82">
        <v>12</v>
      </c>
      <c r="F54" s="82">
        <v>1</v>
      </c>
      <c r="G54" s="72">
        <v>2</v>
      </c>
      <c r="H54" s="35" t="s">
        <v>126</v>
      </c>
      <c r="I54" s="32">
        <v>31958</v>
      </c>
      <c r="J54" s="33" t="s">
        <v>81</v>
      </c>
    </row>
    <row r="55" spans="1:10" ht="18.75" customHeight="1">
      <c r="A55" s="81"/>
      <c r="B55" s="81"/>
      <c r="C55" s="81"/>
      <c r="D55" s="82"/>
      <c r="E55" s="82"/>
      <c r="F55" s="82">
        <v>0</v>
      </c>
      <c r="G55" s="73"/>
      <c r="H55" s="35" t="s">
        <v>127</v>
      </c>
      <c r="I55" s="32">
        <v>32351</v>
      </c>
      <c r="J55" s="38"/>
    </row>
    <row r="56" spans="1:10" ht="18.75" customHeight="1">
      <c r="A56" s="81"/>
      <c r="B56" s="81"/>
      <c r="C56" s="81"/>
      <c r="D56" s="82"/>
      <c r="E56" s="82"/>
      <c r="F56" s="82">
        <v>0</v>
      </c>
      <c r="G56" s="73"/>
      <c r="H56" s="35" t="s">
        <v>128</v>
      </c>
      <c r="I56" s="32">
        <v>38677</v>
      </c>
      <c r="J56" s="38"/>
    </row>
    <row r="57" spans="1:10" ht="18.75" customHeight="1">
      <c r="A57" s="81"/>
      <c r="B57" s="81"/>
      <c r="C57" s="81"/>
      <c r="D57" s="82"/>
      <c r="E57" s="82"/>
      <c r="F57" s="82">
        <v>0</v>
      </c>
      <c r="G57" s="73"/>
      <c r="H57" s="35" t="s">
        <v>129</v>
      </c>
      <c r="I57" s="32">
        <v>39385</v>
      </c>
      <c r="J57" s="38"/>
    </row>
    <row r="58" spans="1:10" ht="18.75" customHeight="1">
      <c r="A58" s="81"/>
      <c r="B58" s="81"/>
      <c r="C58" s="81"/>
      <c r="D58" s="82"/>
      <c r="E58" s="82"/>
      <c r="F58" s="82">
        <v>0</v>
      </c>
      <c r="G58" s="73"/>
      <c r="H58" s="35" t="s">
        <v>130</v>
      </c>
      <c r="I58" s="32">
        <v>38678</v>
      </c>
      <c r="J58" s="38"/>
    </row>
    <row r="59" spans="1:10" ht="18.75" customHeight="1">
      <c r="A59" s="81"/>
      <c r="B59" s="81"/>
      <c r="C59" s="81"/>
      <c r="D59" s="82"/>
      <c r="E59" s="82"/>
      <c r="F59" s="82">
        <v>0</v>
      </c>
      <c r="G59" s="73"/>
      <c r="H59" s="35" t="s">
        <v>131</v>
      </c>
      <c r="I59" s="32">
        <v>30581</v>
      </c>
      <c r="J59" s="38"/>
    </row>
    <row r="60" spans="1:10" ht="18.75" customHeight="1">
      <c r="A60" s="81"/>
      <c r="B60" s="81"/>
      <c r="C60" s="81"/>
      <c r="D60" s="82"/>
      <c r="E60" s="82"/>
      <c r="F60" s="82">
        <v>0</v>
      </c>
      <c r="G60" s="73"/>
      <c r="H60" s="35" t="s">
        <v>132</v>
      </c>
      <c r="I60" s="32">
        <v>30568</v>
      </c>
      <c r="J60" s="38"/>
    </row>
    <row r="61" spans="1:10" ht="18.75" customHeight="1">
      <c r="A61" s="81"/>
      <c r="B61" s="81"/>
      <c r="C61" s="81"/>
      <c r="D61" s="82"/>
      <c r="E61" s="82"/>
      <c r="F61" s="82">
        <v>0</v>
      </c>
      <c r="G61" s="73"/>
      <c r="H61" s="35" t="s">
        <v>133</v>
      </c>
      <c r="I61" s="32">
        <v>35254</v>
      </c>
      <c r="J61" s="38"/>
    </row>
    <row r="62" spans="1:10" ht="18.75" customHeight="1">
      <c r="A62" s="81"/>
      <c r="B62" s="81"/>
      <c r="C62" s="81"/>
      <c r="D62" s="82"/>
      <c r="E62" s="82"/>
      <c r="F62" s="82">
        <v>0</v>
      </c>
      <c r="G62" s="73"/>
      <c r="H62" s="35" t="s">
        <v>134</v>
      </c>
      <c r="I62" s="32">
        <v>38677</v>
      </c>
      <c r="J62" s="38"/>
    </row>
    <row r="63" spans="1:10" ht="18.75" customHeight="1">
      <c r="A63" s="81"/>
      <c r="B63" s="81"/>
      <c r="C63" s="81"/>
      <c r="D63" s="82"/>
      <c r="E63" s="82"/>
      <c r="F63" s="82">
        <v>0</v>
      </c>
      <c r="G63" s="73"/>
      <c r="H63" s="35" t="s">
        <v>135</v>
      </c>
      <c r="I63" s="32">
        <v>34261</v>
      </c>
      <c r="J63" s="38"/>
    </row>
    <row r="64" spans="1:10" ht="18.75" customHeight="1">
      <c r="A64" s="81"/>
      <c r="B64" s="81"/>
      <c r="C64" s="81"/>
      <c r="D64" s="82"/>
      <c r="E64" s="82"/>
      <c r="F64" s="82">
        <v>0</v>
      </c>
      <c r="G64" s="73"/>
      <c r="H64" s="35" t="s">
        <v>136</v>
      </c>
      <c r="I64" s="32">
        <v>38677</v>
      </c>
      <c r="J64" s="38"/>
    </row>
    <row r="65" spans="1:10" ht="18.75" customHeight="1">
      <c r="A65" s="81"/>
      <c r="B65" s="81"/>
      <c r="C65" s="81"/>
      <c r="D65" s="82"/>
      <c r="E65" s="82"/>
      <c r="F65" s="82">
        <v>0</v>
      </c>
      <c r="G65" s="74"/>
      <c r="H65" s="35" t="s">
        <v>137</v>
      </c>
      <c r="I65" s="32">
        <v>36365</v>
      </c>
      <c r="J65" s="38"/>
    </row>
    <row r="66" spans="1:10" ht="18.75" customHeight="1">
      <c r="A66" s="81">
        <v>14</v>
      </c>
      <c r="B66" s="81" t="s">
        <v>23</v>
      </c>
      <c r="C66" s="81" t="s">
        <v>28</v>
      </c>
      <c r="D66" s="82">
        <v>4</v>
      </c>
      <c r="E66" s="82">
        <v>3</v>
      </c>
      <c r="F66" s="82">
        <v>1</v>
      </c>
      <c r="G66" s="72">
        <v>1</v>
      </c>
      <c r="H66" s="35" t="s">
        <v>138</v>
      </c>
      <c r="I66" s="32">
        <v>32128</v>
      </c>
      <c r="J66" s="33" t="s">
        <v>83</v>
      </c>
    </row>
    <row r="67" spans="1:10" ht="18.75" customHeight="1">
      <c r="A67" s="81"/>
      <c r="B67" s="81"/>
      <c r="C67" s="81"/>
      <c r="D67" s="82"/>
      <c r="E67" s="82"/>
      <c r="F67" s="82">
        <v>0</v>
      </c>
      <c r="G67" s="73"/>
      <c r="H67" s="35" t="s">
        <v>139</v>
      </c>
      <c r="I67" s="32">
        <v>33822</v>
      </c>
      <c r="J67" s="33"/>
    </row>
    <row r="68" spans="1:10" ht="18.75" customHeight="1">
      <c r="A68" s="81"/>
      <c r="B68" s="81"/>
      <c r="C68" s="81"/>
      <c r="D68" s="82"/>
      <c r="E68" s="82"/>
      <c r="F68" s="82">
        <v>0</v>
      </c>
      <c r="G68" s="74"/>
      <c r="H68" s="35" t="s">
        <v>140</v>
      </c>
      <c r="I68" s="32">
        <v>35256</v>
      </c>
      <c r="J68" s="38"/>
    </row>
    <row r="69" spans="1:10" ht="18.75" customHeight="1">
      <c r="A69" s="81">
        <v>15</v>
      </c>
      <c r="B69" s="81" t="s">
        <v>21</v>
      </c>
      <c r="C69" s="81" t="s">
        <v>18</v>
      </c>
      <c r="D69" s="82">
        <v>8</v>
      </c>
      <c r="E69" s="82">
        <v>7</v>
      </c>
      <c r="F69" s="82">
        <v>1</v>
      </c>
      <c r="G69" s="72">
        <v>0</v>
      </c>
      <c r="H69" s="35" t="s">
        <v>141</v>
      </c>
      <c r="I69" s="32">
        <v>31959</v>
      </c>
      <c r="J69" s="35"/>
    </row>
    <row r="70" spans="1:10" ht="18.75" customHeight="1">
      <c r="A70" s="81"/>
      <c r="B70" s="81"/>
      <c r="C70" s="81"/>
      <c r="D70" s="82"/>
      <c r="E70" s="82"/>
      <c r="F70" s="82"/>
      <c r="G70" s="73"/>
      <c r="H70" s="35" t="s">
        <v>142</v>
      </c>
      <c r="I70" s="32">
        <v>34911</v>
      </c>
      <c r="J70" s="35"/>
    </row>
    <row r="71" spans="1:10" ht="18.75" customHeight="1">
      <c r="A71" s="81"/>
      <c r="B71" s="81"/>
      <c r="C71" s="81"/>
      <c r="D71" s="82"/>
      <c r="E71" s="82"/>
      <c r="F71" s="82">
        <v>0</v>
      </c>
      <c r="G71" s="73"/>
      <c r="H71" s="35" t="s">
        <v>143</v>
      </c>
      <c r="I71" s="32">
        <v>34655</v>
      </c>
      <c r="J71" s="38"/>
    </row>
    <row r="72" spans="1:10" ht="18.75" customHeight="1">
      <c r="A72" s="81"/>
      <c r="B72" s="81"/>
      <c r="C72" s="81"/>
      <c r="D72" s="82"/>
      <c r="E72" s="82"/>
      <c r="F72" s="82">
        <v>0</v>
      </c>
      <c r="G72" s="73"/>
      <c r="H72" s="35" t="s">
        <v>144</v>
      </c>
      <c r="I72" s="32">
        <v>36712</v>
      </c>
      <c r="J72" s="38"/>
    </row>
    <row r="73" spans="1:10" ht="18.75" customHeight="1">
      <c r="A73" s="81"/>
      <c r="B73" s="81"/>
      <c r="C73" s="81"/>
      <c r="D73" s="82"/>
      <c r="E73" s="82"/>
      <c r="F73" s="82">
        <v>0</v>
      </c>
      <c r="G73" s="73"/>
      <c r="H73" s="35" t="s">
        <v>145</v>
      </c>
      <c r="I73" s="32">
        <v>42579</v>
      </c>
      <c r="J73" s="38"/>
    </row>
    <row r="74" spans="1:10" ht="18.75" customHeight="1">
      <c r="A74" s="81"/>
      <c r="B74" s="81"/>
      <c r="C74" s="81"/>
      <c r="D74" s="82"/>
      <c r="E74" s="82"/>
      <c r="F74" s="82">
        <v>0</v>
      </c>
      <c r="G74" s="73"/>
      <c r="H74" s="35" t="s">
        <v>146</v>
      </c>
      <c r="I74" s="32">
        <v>42973</v>
      </c>
      <c r="J74" s="38"/>
    </row>
    <row r="75" spans="1:10" ht="18.75" customHeight="1">
      <c r="A75" s="81"/>
      <c r="B75" s="81"/>
      <c r="C75" s="81"/>
      <c r="D75" s="82"/>
      <c r="E75" s="82"/>
      <c r="F75" s="82">
        <v>0</v>
      </c>
      <c r="G75" s="74"/>
      <c r="H75" s="35" t="s">
        <v>147</v>
      </c>
      <c r="I75" s="32">
        <v>43082</v>
      </c>
      <c r="J75" s="38"/>
    </row>
    <row r="76" spans="1:10" ht="18.75" customHeight="1">
      <c r="A76" s="81">
        <v>16</v>
      </c>
      <c r="B76" s="81" t="s">
        <v>21</v>
      </c>
      <c r="C76" s="81" t="s">
        <v>15</v>
      </c>
      <c r="D76" s="82">
        <v>8</v>
      </c>
      <c r="E76" s="82">
        <v>7</v>
      </c>
      <c r="F76" s="82">
        <v>1</v>
      </c>
      <c r="G76" s="72">
        <v>0</v>
      </c>
      <c r="H76" s="35" t="s">
        <v>148</v>
      </c>
      <c r="I76" s="32">
        <v>37439</v>
      </c>
      <c r="J76" s="33" t="s">
        <v>79</v>
      </c>
    </row>
    <row r="77" spans="1:10" ht="18.75" customHeight="1">
      <c r="A77" s="81"/>
      <c r="B77" s="81"/>
      <c r="C77" s="81"/>
      <c r="D77" s="82"/>
      <c r="E77" s="82"/>
      <c r="F77" s="82">
        <v>0</v>
      </c>
      <c r="G77" s="73"/>
      <c r="H77" s="35" t="s">
        <v>149</v>
      </c>
      <c r="I77" s="32">
        <v>34890</v>
      </c>
      <c r="J77" s="38"/>
    </row>
    <row r="78" spans="1:10" ht="18.75" customHeight="1">
      <c r="A78" s="81"/>
      <c r="B78" s="81"/>
      <c r="C78" s="81"/>
      <c r="D78" s="82"/>
      <c r="E78" s="82"/>
      <c r="F78" s="82">
        <v>0</v>
      </c>
      <c r="G78" s="73"/>
      <c r="H78" s="35" t="s">
        <v>150</v>
      </c>
      <c r="I78" s="32">
        <v>40445</v>
      </c>
      <c r="J78" s="38"/>
    </row>
    <row r="79" spans="1:10" ht="18.75" customHeight="1">
      <c r="A79" s="81"/>
      <c r="B79" s="81"/>
      <c r="C79" s="81"/>
      <c r="D79" s="82"/>
      <c r="E79" s="82"/>
      <c r="F79" s="82">
        <v>0</v>
      </c>
      <c r="G79" s="73"/>
      <c r="H79" s="35" t="s">
        <v>151</v>
      </c>
      <c r="I79" s="32">
        <v>39113</v>
      </c>
      <c r="J79" s="38"/>
    </row>
    <row r="80" spans="1:10" ht="18.75" customHeight="1">
      <c r="A80" s="81"/>
      <c r="B80" s="81"/>
      <c r="C80" s="81"/>
      <c r="D80" s="82"/>
      <c r="E80" s="82"/>
      <c r="F80" s="82">
        <v>0</v>
      </c>
      <c r="G80" s="73"/>
      <c r="H80" s="35" t="s">
        <v>152</v>
      </c>
      <c r="I80" s="32">
        <v>42577</v>
      </c>
      <c r="J80" s="38"/>
    </row>
    <row r="81" spans="1:10" ht="18.75" customHeight="1">
      <c r="A81" s="81"/>
      <c r="B81" s="81"/>
      <c r="C81" s="81"/>
      <c r="D81" s="82"/>
      <c r="E81" s="82"/>
      <c r="F81" s="82">
        <v>0</v>
      </c>
      <c r="G81" s="73"/>
      <c r="H81" s="35" t="s">
        <v>153</v>
      </c>
      <c r="I81" s="32">
        <v>42846</v>
      </c>
      <c r="J81" s="38"/>
    </row>
    <row r="82" spans="1:10" ht="18.75" customHeight="1">
      <c r="A82" s="81"/>
      <c r="B82" s="81"/>
      <c r="C82" s="81"/>
      <c r="D82" s="82"/>
      <c r="E82" s="82"/>
      <c r="F82" s="82">
        <v>0</v>
      </c>
      <c r="G82" s="74"/>
      <c r="H82" s="35" t="s">
        <v>154</v>
      </c>
      <c r="I82" s="32">
        <v>42977</v>
      </c>
      <c r="J82" s="38"/>
    </row>
    <row r="83" spans="1:10" ht="20.25" customHeight="1">
      <c r="A83" s="29">
        <v>17</v>
      </c>
      <c r="B83" s="29" t="s">
        <v>23</v>
      </c>
      <c r="C83" s="29" t="s">
        <v>29</v>
      </c>
      <c r="D83" s="30">
        <v>2</v>
      </c>
      <c r="E83" s="30">
        <v>1</v>
      </c>
      <c r="F83" s="30">
        <v>1</v>
      </c>
      <c r="G83" s="37">
        <v>1</v>
      </c>
      <c r="H83" s="35" t="s">
        <v>155</v>
      </c>
      <c r="I83" s="32">
        <v>34262</v>
      </c>
      <c r="J83" s="33" t="s">
        <v>156</v>
      </c>
    </row>
    <row r="84" spans="1:10" ht="18" customHeight="1">
      <c r="A84" s="81">
        <v>18</v>
      </c>
      <c r="B84" s="81" t="s">
        <v>23</v>
      </c>
      <c r="C84" s="81" t="s">
        <v>30</v>
      </c>
      <c r="D84" s="82">
        <v>2</v>
      </c>
      <c r="E84" s="82">
        <v>2</v>
      </c>
      <c r="F84" s="82">
        <v>0</v>
      </c>
      <c r="G84" s="72">
        <v>2</v>
      </c>
      <c r="H84" s="35" t="s">
        <v>157</v>
      </c>
      <c r="I84" s="32">
        <v>42413</v>
      </c>
      <c r="J84" s="38"/>
    </row>
    <row r="85" spans="1:10" ht="18" customHeight="1">
      <c r="A85" s="81"/>
      <c r="B85" s="81"/>
      <c r="C85" s="81"/>
      <c r="D85" s="82"/>
      <c r="E85" s="82"/>
      <c r="F85" s="82">
        <v>0</v>
      </c>
      <c r="G85" s="74"/>
      <c r="H85" s="35" t="s">
        <v>158</v>
      </c>
      <c r="I85" s="32">
        <v>43711</v>
      </c>
      <c r="J85" s="38"/>
    </row>
    <row r="86" spans="1:10" ht="18" customHeight="1">
      <c r="A86" s="29">
        <v>19</v>
      </c>
      <c r="B86" s="29" t="s">
        <v>23</v>
      </c>
      <c r="C86" s="29" t="s">
        <v>31</v>
      </c>
      <c r="D86" s="30">
        <v>1</v>
      </c>
      <c r="E86" s="30">
        <v>1</v>
      </c>
      <c r="F86" s="30">
        <v>0</v>
      </c>
      <c r="G86" s="37">
        <v>2</v>
      </c>
      <c r="H86" s="35" t="s">
        <v>159</v>
      </c>
      <c r="I86" s="32">
        <v>43378</v>
      </c>
      <c r="J86" s="38"/>
    </row>
    <row r="87" spans="1:10" ht="32.25" customHeight="1">
      <c r="A87" s="29">
        <v>20</v>
      </c>
      <c r="B87" s="29" t="s">
        <v>21</v>
      </c>
      <c r="C87" s="29" t="s">
        <v>32</v>
      </c>
      <c r="D87" s="30">
        <v>3</v>
      </c>
      <c r="E87" s="30">
        <v>0</v>
      </c>
      <c r="F87" s="30">
        <v>3</v>
      </c>
      <c r="G87" s="37">
        <v>0</v>
      </c>
      <c r="H87" s="69" t="s">
        <v>170</v>
      </c>
      <c r="I87" s="69" t="s">
        <v>170</v>
      </c>
      <c r="J87" s="69" t="s">
        <v>170</v>
      </c>
    </row>
    <row r="88" spans="1:10" ht="17.25" customHeight="1">
      <c r="A88" s="81">
        <v>21</v>
      </c>
      <c r="B88" s="81" t="s">
        <v>23</v>
      </c>
      <c r="C88" s="81" t="s">
        <v>33</v>
      </c>
      <c r="D88" s="82">
        <v>2</v>
      </c>
      <c r="E88" s="82">
        <v>2</v>
      </c>
      <c r="F88" s="82">
        <v>0</v>
      </c>
      <c r="G88" s="72">
        <v>0</v>
      </c>
      <c r="H88" s="35" t="s">
        <v>160</v>
      </c>
      <c r="I88" s="32">
        <v>41254</v>
      </c>
      <c r="J88" s="38"/>
    </row>
    <row r="89" spans="1:10" ht="17.25" customHeight="1">
      <c r="A89" s="81"/>
      <c r="B89" s="81"/>
      <c r="C89" s="81"/>
      <c r="D89" s="82"/>
      <c r="E89" s="82"/>
      <c r="F89" s="82">
        <v>0</v>
      </c>
      <c r="G89" s="74"/>
      <c r="H89" s="35" t="s">
        <v>161</v>
      </c>
      <c r="I89" s="32">
        <v>43379</v>
      </c>
      <c r="J89" s="38"/>
    </row>
    <row r="90" spans="1:10" ht="17.25" customHeight="1">
      <c r="A90" s="29">
        <v>22</v>
      </c>
      <c r="B90" s="29" t="s">
        <v>23</v>
      </c>
      <c r="C90" s="29" t="s">
        <v>34</v>
      </c>
      <c r="D90" s="30">
        <v>2</v>
      </c>
      <c r="E90" s="30">
        <v>1</v>
      </c>
      <c r="F90" s="30">
        <v>1</v>
      </c>
      <c r="G90" s="37">
        <v>2</v>
      </c>
      <c r="H90" s="35" t="s">
        <v>162</v>
      </c>
      <c r="I90" s="32">
        <v>41967</v>
      </c>
      <c r="J90" s="68" t="s">
        <v>169</v>
      </c>
    </row>
    <row r="91" spans="1:10" ht="17.25" customHeight="1">
      <c r="A91" s="29">
        <v>23</v>
      </c>
      <c r="B91" s="29" t="s">
        <v>23</v>
      </c>
      <c r="C91" s="29" t="s">
        <v>35</v>
      </c>
      <c r="D91" s="30">
        <v>2</v>
      </c>
      <c r="E91" s="30">
        <v>1</v>
      </c>
      <c r="F91" s="30">
        <v>1</v>
      </c>
      <c r="G91" s="37">
        <v>0</v>
      </c>
      <c r="H91" s="35" t="s">
        <v>163</v>
      </c>
      <c r="I91" s="32">
        <v>44172</v>
      </c>
      <c r="J91" s="33"/>
    </row>
    <row r="92" spans="1:10" ht="17.25" customHeight="1">
      <c r="A92" s="29">
        <v>24</v>
      </c>
      <c r="B92" s="29" t="s">
        <v>23</v>
      </c>
      <c r="C92" s="29" t="s">
        <v>36</v>
      </c>
      <c r="D92" s="30">
        <v>1</v>
      </c>
      <c r="E92" s="30">
        <v>1</v>
      </c>
      <c r="F92" s="30">
        <v>0</v>
      </c>
      <c r="G92" s="37">
        <v>0</v>
      </c>
      <c r="H92" s="35" t="s">
        <v>164</v>
      </c>
      <c r="I92" s="32">
        <v>42978</v>
      </c>
      <c r="J92" s="38"/>
    </row>
    <row r="93" spans="1:10" s="49" customFormat="1" ht="20.25" customHeight="1">
      <c r="A93" s="42"/>
      <c r="B93" s="43" t="s">
        <v>165</v>
      </c>
      <c r="C93" s="44"/>
      <c r="D93" s="93">
        <v>103</v>
      </c>
      <c r="E93" s="45">
        <f t="shared" ref="E93:F93" si="0">SUM(E7:E92)</f>
        <v>82</v>
      </c>
      <c r="F93" s="45">
        <f t="shared" si="0"/>
        <v>21</v>
      </c>
      <c r="G93" s="93">
        <v>16</v>
      </c>
      <c r="H93" s="46"/>
      <c r="I93" s="47"/>
      <c r="J93" s="48"/>
    </row>
    <row r="94" spans="1:10" s="49" customFormat="1" ht="18.75">
      <c r="A94" s="50"/>
      <c r="B94" s="51"/>
      <c r="C94" s="52"/>
      <c r="D94" s="53" t="s">
        <v>172</v>
      </c>
      <c r="E94" s="53"/>
      <c r="F94" s="53"/>
      <c r="G94" s="53"/>
      <c r="H94" s="54"/>
      <c r="I94" s="55"/>
      <c r="J94" s="56"/>
    </row>
    <row r="95" spans="1:10" s="49" customFormat="1" ht="18.75">
      <c r="A95" s="50"/>
      <c r="B95" s="88" t="s">
        <v>173</v>
      </c>
      <c r="C95" s="88"/>
      <c r="D95" s="53">
        <v>103</v>
      </c>
      <c r="E95" s="53"/>
      <c r="F95" s="53"/>
      <c r="G95" s="53"/>
      <c r="H95" s="51"/>
      <c r="I95" s="55"/>
      <c r="J95" s="56"/>
    </row>
    <row r="96" spans="1:10" ht="33" customHeight="1">
      <c r="B96" s="90" t="s">
        <v>174</v>
      </c>
      <c r="C96" s="90"/>
      <c r="D96" s="89">
        <v>16</v>
      </c>
      <c r="I96" s="60"/>
      <c r="J96" s="60"/>
    </row>
    <row r="97" spans="3:10" ht="19.5">
      <c r="C97" s="91" t="s">
        <v>175</v>
      </c>
      <c r="D97" s="92">
        <v>119</v>
      </c>
      <c r="I97" s="86"/>
      <c r="J97" s="86"/>
    </row>
    <row r="98" spans="3:10" ht="19.5">
      <c r="I98" s="61"/>
      <c r="J98" s="62"/>
    </row>
    <row r="99" spans="3:10">
      <c r="I99"/>
      <c r="J99"/>
    </row>
    <row r="100" spans="3:10">
      <c r="I100"/>
      <c r="J100"/>
    </row>
  </sheetData>
  <mergeCells count="109">
    <mergeCell ref="I97:J97"/>
    <mergeCell ref="A88:A89"/>
    <mergeCell ref="B88:B89"/>
    <mergeCell ref="C88:C89"/>
    <mergeCell ref="D88:D89"/>
    <mergeCell ref="E88:E89"/>
    <mergeCell ref="F88:F89"/>
    <mergeCell ref="B95:C95"/>
    <mergeCell ref="B96:C96"/>
    <mergeCell ref="F84:F85"/>
    <mergeCell ref="A76:A82"/>
    <mergeCell ref="B76:B82"/>
    <mergeCell ref="C76:C82"/>
    <mergeCell ref="D76:D82"/>
    <mergeCell ref="E76:E82"/>
    <mergeCell ref="F76:F82"/>
    <mergeCell ref="A84:A85"/>
    <mergeCell ref="B84:B85"/>
    <mergeCell ref="C84:C85"/>
    <mergeCell ref="D84:D85"/>
    <mergeCell ref="E84:E85"/>
    <mergeCell ref="F69:F75"/>
    <mergeCell ref="A66:A68"/>
    <mergeCell ref="B66:B68"/>
    <mergeCell ref="C66:C68"/>
    <mergeCell ref="D66:D68"/>
    <mergeCell ref="E66:E68"/>
    <mergeCell ref="F66:F68"/>
    <mergeCell ref="A69:A75"/>
    <mergeCell ref="B69:B75"/>
    <mergeCell ref="C69:C75"/>
    <mergeCell ref="D69:D75"/>
    <mergeCell ref="E69:E75"/>
    <mergeCell ref="F54:F65"/>
    <mergeCell ref="A49:A53"/>
    <mergeCell ref="B49:B53"/>
    <mergeCell ref="C49:C53"/>
    <mergeCell ref="D49:D53"/>
    <mergeCell ref="E49:E53"/>
    <mergeCell ref="F49:F53"/>
    <mergeCell ref="A54:A65"/>
    <mergeCell ref="B54:B65"/>
    <mergeCell ref="C54:C65"/>
    <mergeCell ref="D54:D65"/>
    <mergeCell ref="E54:E65"/>
    <mergeCell ref="F46:F48"/>
    <mergeCell ref="A40:A42"/>
    <mergeCell ref="B40:B42"/>
    <mergeCell ref="C40:C42"/>
    <mergeCell ref="D40:D42"/>
    <mergeCell ref="E40:E42"/>
    <mergeCell ref="F40:F42"/>
    <mergeCell ref="A46:A48"/>
    <mergeCell ref="B46:B48"/>
    <mergeCell ref="C46:C48"/>
    <mergeCell ref="D46:D48"/>
    <mergeCell ref="E46:E48"/>
    <mergeCell ref="F37:F39"/>
    <mergeCell ref="A35:A36"/>
    <mergeCell ref="B35:B36"/>
    <mergeCell ref="C35:C36"/>
    <mergeCell ref="D35:D36"/>
    <mergeCell ref="E35:E36"/>
    <mergeCell ref="F35:F36"/>
    <mergeCell ref="A37:A39"/>
    <mergeCell ref="B37:B39"/>
    <mergeCell ref="C37:C39"/>
    <mergeCell ref="D37:D39"/>
    <mergeCell ref="E37:E39"/>
    <mergeCell ref="F31:F34"/>
    <mergeCell ref="A25:A30"/>
    <mergeCell ref="B25:B30"/>
    <mergeCell ref="C25:C30"/>
    <mergeCell ref="D25:D30"/>
    <mergeCell ref="E25:E30"/>
    <mergeCell ref="F25:F30"/>
    <mergeCell ref="A31:A34"/>
    <mergeCell ref="B31:B34"/>
    <mergeCell ref="C31:C34"/>
    <mergeCell ref="D31:D34"/>
    <mergeCell ref="E31:E34"/>
    <mergeCell ref="A1:J1"/>
    <mergeCell ref="A2:J2"/>
    <mergeCell ref="A3:J3"/>
    <mergeCell ref="A7:A19"/>
    <mergeCell ref="A20:A24"/>
    <mergeCell ref="B20:B24"/>
    <mergeCell ref="C20:C24"/>
    <mergeCell ref="D20:D24"/>
    <mergeCell ref="E20:E24"/>
    <mergeCell ref="F20:F24"/>
    <mergeCell ref="D4:F4"/>
    <mergeCell ref="A4:A5"/>
    <mergeCell ref="B4:B5"/>
    <mergeCell ref="C4:C5"/>
    <mergeCell ref="G69:G75"/>
    <mergeCell ref="G76:G82"/>
    <mergeCell ref="G84:G85"/>
    <mergeCell ref="G88:G89"/>
    <mergeCell ref="G31:G34"/>
    <mergeCell ref="G25:G30"/>
    <mergeCell ref="G20:G24"/>
    <mergeCell ref="G54:G65"/>
    <mergeCell ref="G66:G68"/>
    <mergeCell ref="G49:G53"/>
    <mergeCell ref="G46:G48"/>
    <mergeCell ref="G40:G42"/>
    <mergeCell ref="G37:G39"/>
    <mergeCell ref="G35:G36"/>
  </mergeCells>
  <pageMargins left="0.47244094488188981" right="0.27559055118110237" top="0.35433070866141736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setup</vt:lpstr>
      <vt:lpstr>final (4)</vt:lpstr>
      <vt:lpstr>'final (4)'!Print_Titles</vt:lpstr>
      <vt:lpstr>setup!Print_Titles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dell</cp:lastModifiedBy>
  <dcterms:created xsi:type="dcterms:W3CDTF">2022-02-08T11:13:28Z</dcterms:created>
  <dcterms:modified xsi:type="dcterms:W3CDTF">2022-02-19T10:41:26Z</dcterms:modified>
</cp:coreProperties>
</file>